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9165" activeTab="0"/>
  </bookViews>
  <sheets>
    <sheet name="List1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Hajdovsk?</author>
  </authors>
  <commentList>
    <comment ref="U28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ze seznamu, který dostaneš na výběr po aktivaci této buňky</t>
        </r>
      </text>
    </comment>
    <comment ref="U32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ze seznamu, který dostaneš na výběr při aktivaci této buňky</t>
        </r>
      </text>
    </comment>
  </commentList>
</comments>
</file>

<file path=xl/sharedStrings.xml><?xml version="1.0" encoding="utf-8"?>
<sst xmlns="http://schemas.openxmlformats.org/spreadsheetml/2006/main" count="62" uniqueCount="47">
  <si>
    <t>1 - 8</t>
  </si>
  <si>
    <t>Jméno</t>
  </si>
  <si>
    <t>Poř.</t>
  </si>
  <si>
    <t>Návod k použití:</t>
  </si>
  <si>
    <t>2. vyplň nasazovací tabulku jmény hráčů v pořadí nasazení - hráči se nasadí do pavouka</t>
  </si>
  <si>
    <t>3. chybějící hráče umísti na konec nasazovací tabulky pod jménem *** (tři hvězdičky)</t>
  </si>
  <si>
    <t>4. zapisuj výsledky přímo do pavouka  - hráči se sami budou nasazovat do dalších kol</t>
  </si>
  <si>
    <t>5. postupně se podle dosažených výsledků automaticky zaplní i výsledková listina turnaje</t>
  </si>
  <si>
    <t>6. za čárou je nutno provést přilosování vracejících se hráčů ze strany B  podle nabídky</t>
  </si>
  <si>
    <t>B4</t>
  </si>
  <si>
    <t>B3</t>
  </si>
  <si>
    <t>B2</t>
  </si>
  <si>
    <t>B1</t>
  </si>
  <si>
    <t>A1</t>
  </si>
  <si>
    <t>A2</t>
  </si>
  <si>
    <t>A3</t>
  </si>
  <si>
    <t>Výsledky turnaje</t>
  </si>
  <si>
    <t>umístění 9 - 12</t>
  </si>
  <si>
    <t>umístění 13 - 16</t>
  </si>
  <si>
    <t>1.</t>
  </si>
  <si>
    <t>2.</t>
  </si>
  <si>
    <t>3.</t>
  </si>
  <si>
    <t>[21]</t>
  </si>
  <si>
    <t>5.</t>
  </si>
  <si>
    <t>[22]</t>
  </si>
  <si>
    <t>9.</t>
  </si>
  <si>
    <t>13.</t>
  </si>
  <si>
    <t>Nasazení hráčů do turnaje</t>
  </si>
  <si>
    <t>7.</t>
  </si>
  <si>
    <t>umístění 7 - 8</t>
  </si>
  <si>
    <t>umístění 5 - 6</t>
  </si>
  <si>
    <t>DKO 16 / 4</t>
  </si>
  <si>
    <t>(20)</t>
  </si>
  <si>
    <t>(19)</t>
  </si>
  <si>
    <t>(18)</t>
  </si>
  <si>
    <t>(17)</t>
  </si>
  <si>
    <t>(26)</t>
  </si>
  <si>
    <t>(25)</t>
  </si>
  <si>
    <t>[12]</t>
  </si>
  <si>
    <t>[11]</t>
  </si>
  <si>
    <t>[10]</t>
  </si>
  <si>
    <t>[9]</t>
  </si>
  <si>
    <t>1. vytvoř si kopii tohoto sešitu pro každý nový turnaj (nebo ulož tento sešit jako šablonu)</t>
  </si>
  <si>
    <t>umístění 1 - 4</t>
  </si>
  <si>
    <t>FINÁLE:</t>
  </si>
  <si>
    <t>O 3. MÍSTO:</t>
  </si>
  <si>
    <t>© V.Hajdovský 2005,  v. 2.22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</si>
</sst>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?;;"/>
  </numFmts>
  <fonts count="12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color indexed="17"/>
      <name val="Times New Roman CE"/>
      <family val="1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167" fontId="0" fillId="2" borderId="4" xfId="0" applyNumberForma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7" fontId="0" fillId="2" borderId="4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3" borderId="9" xfId="0" applyNumberFormat="1" applyFill="1" applyBorder="1" applyAlignment="1" applyProtection="1">
      <alignment horizontal="left"/>
      <protection hidden="1"/>
    </xf>
    <xf numFmtId="1" fontId="0" fillId="3" borderId="10" xfId="0" applyNumberFormat="1" applyFill="1" applyBorder="1" applyAlignment="1" applyProtection="1">
      <alignment horizontal="center"/>
      <protection hidden="1" locked="0"/>
    </xf>
    <xf numFmtId="0" fontId="0" fillId="4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3" borderId="16" xfId="0" applyNumberFormat="1" applyFill="1" applyBorder="1" applyAlignment="1" applyProtection="1">
      <alignment horizontal="left"/>
      <protection hidden="1"/>
    </xf>
    <xf numFmtId="1" fontId="0" fillId="3" borderId="17" xfId="0" applyNumberFormat="1" applyFill="1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vertical="top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 vertical="top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0" fillId="3" borderId="32" xfId="0" applyNumberFormat="1" applyFill="1" applyBorder="1" applyAlignment="1" applyProtection="1">
      <alignment horizontal="left"/>
      <protection hidden="1" locked="0"/>
    </xf>
    <xf numFmtId="1" fontId="0" fillId="3" borderId="33" xfId="0" applyNumberFormat="1" applyFill="1" applyBorder="1" applyAlignment="1" applyProtection="1">
      <alignment horizontal="center"/>
      <protection hidden="1" locked="0"/>
    </xf>
    <xf numFmtId="0" fontId="0" fillId="3" borderId="32" xfId="0" applyNumberFormat="1" applyFill="1" applyBorder="1" applyAlignment="1" applyProtection="1">
      <alignment horizontal="left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3" borderId="9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6" fillId="2" borderId="38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6" fillId="2" borderId="39" xfId="0" applyFont="1" applyFill="1" applyBorder="1" applyAlignment="1" applyProtection="1">
      <alignment horizontal="left"/>
      <protection hidden="1"/>
    </xf>
    <xf numFmtId="0" fontId="7" fillId="2" borderId="4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41" xfId="0" applyFont="1" applyFill="1" applyBorder="1" applyAlignment="1" applyProtection="1">
      <alignment horizontal="left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7" fillId="2" borderId="42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AD34"/>
  <sheetViews>
    <sheetView showGridLines="0" showRowColHeaders="0" tabSelected="1" zoomScale="75" zoomScaleNormal="75" workbookViewId="0" topLeftCell="A1">
      <selection activeCell="C16" sqref="C16"/>
    </sheetView>
  </sheetViews>
  <sheetFormatPr defaultColWidth="9.00390625" defaultRowHeight="12.75"/>
  <cols>
    <col min="1" max="1" width="3.00390625" style="2" customWidth="1"/>
    <col min="2" max="2" width="1.75390625" style="2" customWidth="1"/>
    <col min="3" max="3" width="14.75390625" style="2" customWidth="1"/>
    <col min="4" max="4" width="4.75390625" style="2" customWidth="1"/>
    <col min="5" max="5" width="1.75390625" style="2" customWidth="1"/>
    <col min="6" max="6" width="14.75390625" style="2" customWidth="1"/>
    <col min="7" max="7" width="4.75390625" style="2" customWidth="1"/>
    <col min="8" max="9" width="1.75390625" style="2" customWidth="1"/>
    <col min="10" max="10" width="14.75390625" style="2" customWidth="1"/>
    <col min="11" max="11" width="4.75390625" style="2" customWidth="1"/>
    <col min="12" max="12" width="1.75390625" style="2" customWidth="1"/>
    <col min="13" max="13" width="14.75390625" style="2" customWidth="1"/>
    <col min="14" max="14" width="4.75390625" style="2" customWidth="1"/>
    <col min="15" max="15" width="1.75390625" style="2" customWidth="1"/>
    <col min="16" max="16" width="3.625" style="2" bestFit="1" customWidth="1"/>
    <col min="17" max="17" width="14.75390625" style="2" customWidth="1"/>
    <col min="18" max="18" width="4.75390625" style="2" customWidth="1"/>
    <col min="19" max="20" width="1.75390625" style="2" customWidth="1"/>
    <col min="21" max="21" width="14.75390625" style="2" customWidth="1"/>
    <col min="22" max="22" width="4.75390625" style="2" customWidth="1"/>
    <col min="23" max="24" width="1.75390625" style="2" customWidth="1"/>
    <col min="25" max="25" width="14.75390625" style="2" customWidth="1"/>
    <col min="26" max="26" width="4.75390625" style="2" customWidth="1"/>
    <col min="27" max="27" width="1.75390625" style="2" customWidth="1"/>
    <col min="28" max="28" width="5.25390625" style="2" customWidth="1"/>
    <col min="29" max="29" width="5.00390625" style="2" customWidth="1"/>
    <col min="30" max="30" width="14.75390625" style="2" customWidth="1"/>
    <col min="31" max="16384" width="9.125" style="2" customWidth="1"/>
  </cols>
  <sheetData>
    <row r="1" ht="13.5" thickBot="1">
      <c r="AC1" s="1"/>
    </row>
    <row r="2" spans="2:30" ht="13.5" thickBot="1">
      <c r="B2" s="8"/>
      <c r="C2" s="9" t="s">
        <v>9</v>
      </c>
      <c r="D2" s="10"/>
      <c r="E2" s="9"/>
      <c r="F2" s="9" t="s">
        <v>10</v>
      </c>
      <c r="G2" s="10"/>
      <c r="H2" s="9"/>
      <c r="I2" s="9"/>
      <c r="J2" s="9" t="s">
        <v>11</v>
      </c>
      <c r="K2" s="10"/>
      <c r="L2" s="9"/>
      <c r="M2" s="9" t="s">
        <v>12</v>
      </c>
      <c r="N2" s="10"/>
      <c r="O2" s="9"/>
      <c r="P2" s="11"/>
      <c r="Q2" s="9" t="s">
        <v>13</v>
      </c>
      <c r="R2" s="10"/>
      <c r="S2" s="9"/>
      <c r="T2" s="9"/>
      <c r="U2" s="9" t="s">
        <v>14</v>
      </c>
      <c r="V2" s="10"/>
      <c r="W2" s="9"/>
      <c r="X2" s="9"/>
      <c r="Y2" s="9" t="s">
        <v>15</v>
      </c>
      <c r="Z2" s="12"/>
      <c r="AA2" s="13"/>
      <c r="AC2" s="92" t="s">
        <v>16</v>
      </c>
      <c r="AD2" s="93"/>
    </row>
    <row r="3" spans="3:30" ht="13.5" thickBot="1">
      <c r="C3" s="14" t="s">
        <v>30</v>
      </c>
      <c r="D3" s="14"/>
      <c r="E3" s="15"/>
      <c r="F3" s="14" t="s">
        <v>29</v>
      </c>
      <c r="G3" s="14"/>
      <c r="H3" s="15"/>
      <c r="I3" s="15"/>
      <c r="J3" s="14" t="s">
        <v>17</v>
      </c>
      <c r="K3" s="14"/>
      <c r="L3" s="16"/>
      <c r="M3" s="14" t="s">
        <v>18</v>
      </c>
      <c r="N3" s="14"/>
      <c r="P3" s="3"/>
      <c r="Q3" s="17" t="s">
        <v>0</v>
      </c>
      <c r="R3" s="18"/>
      <c r="V3" s="18"/>
      <c r="Z3" s="18"/>
      <c r="AC3" s="19" t="s">
        <v>2</v>
      </c>
      <c r="AD3" s="20" t="s">
        <v>1</v>
      </c>
    </row>
    <row r="4" spans="4:30" ht="13.5" thickBot="1">
      <c r="D4" s="18"/>
      <c r="G4" s="18"/>
      <c r="J4" s="21">
        <v>17</v>
      </c>
      <c r="K4" s="18"/>
      <c r="M4" s="21">
        <v>13</v>
      </c>
      <c r="N4" s="18"/>
      <c r="P4" s="22">
        <v>1</v>
      </c>
      <c r="Q4" s="23">
        <f>IF(F26&gt;"*",F26,"")</f>
      </c>
      <c r="R4" s="24"/>
      <c r="U4" s="21">
        <v>9</v>
      </c>
      <c r="V4" s="18"/>
      <c r="Z4" s="18"/>
      <c r="AC4" s="25" t="s">
        <v>19</v>
      </c>
      <c r="AD4" s="26">
        <f>lepsi(Y29)</f>
      </c>
    </row>
    <row r="5" spans="10:30" ht="13.5" thickBot="1">
      <c r="J5" s="23">
        <f>lepsi(M5)</f>
      </c>
      <c r="K5" s="24"/>
      <c r="L5" s="27"/>
      <c r="M5" s="23">
        <f>horsi(Q4)</f>
      </c>
      <c r="N5" s="24"/>
      <c r="O5" s="28"/>
      <c r="P5" s="29">
        <v>16</v>
      </c>
      <c r="Q5" s="30">
        <f>IF(J33&gt;"*",J33,"")</f>
      </c>
      <c r="R5" s="31"/>
      <c r="S5" s="32"/>
      <c r="T5" s="33"/>
      <c r="U5" s="23">
        <f>lepsi(Q4)</f>
      </c>
      <c r="V5" s="24"/>
      <c r="Z5" s="18"/>
      <c r="AC5" s="34" t="s">
        <v>20</v>
      </c>
      <c r="AD5" s="35">
        <f>horsi(Y29)</f>
      </c>
    </row>
    <row r="6" spans="3:30" ht="13.5" thickBot="1">
      <c r="C6" s="21">
        <v>25</v>
      </c>
      <c r="D6" s="18"/>
      <c r="F6" s="36">
        <v>23</v>
      </c>
      <c r="G6" s="37"/>
      <c r="H6" s="38"/>
      <c r="I6" s="39"/>
      <c r="J6" s="30">
        <f>horsi(U17)</f>
      </c>
      <c r="K6" s="31"/>
      <c r="M6" s="30">
        <f>horsi(Q6)</f>
      </c>
      <c r="N6" s="31"/>
      <c r="P6" s="40">
        <v>9</v>
      </c>
      <c r="Q6" s="23">
        <f>IF(J26&gt;"*",J26,"")</f>
      </c>
      <c r="R6" s="24"/>
      <c r="S6" s="41"/>
      <c r="U6" s="30">
        <f>lepsi(Q6)</f>
      </c>
      <c r="V6" s="31"/>
      <c r="W6" s="32"/>
      <c r="Y6" s="21">
        <v>21</v>
      </c>
      <c r="Z6" s="18"/>
      <c r="AC6" s="25" t="s">
        <v>21</v>
      </c>
      <c r="AD6" s="26">
        <f>lepsi(Y33)</f>
      </c>
    </row>
    <row r="7" spans="2:30" ht="13.5" thickBot="1">
      <c r="B7" s="42"/>
      <c r="C7" s="23">
        <f>lepsi(F7)</f>
      </c>
      <c r="D7" s="24"/>
      <c r="E7" s="43"/>
      <c r="F7" s="23">
        <f>lepsi(J5)</f>
      </c>
      <c r="G7" s="24"/>
      <c r="H7" s="44"/>
      <c r="I7" s="45"/>
      <c r="J7" s="46" t="s">
        <v>38</v>
      </c>
      <c r="K7" s="37"/>
      <c r="L7" s="38"/>
      <c r="M7" s="47"/>
      <c r="N7" s="37"/>
      <c r="P7" s="22">
        <v>8</v>
      </c>
      <c r="Q7" s="30">
        <f>IF(F33&gt;"*",F33,"")</f>
      </c>
      <c r="R7" s="31"/>
      <c r="S7" s="48"/>
      <c r="T7" s="48"/>
      <c r="U7" s="49" t="s">
        <v>32</v>
      </c>
      <c r="X7" s="50"/>
      <c r="Y7" s="23">
        <f>lepsi(U5)</f>
      </c>
      <c r="Z7" s="24"/>
      <c r="AC7" s="34"/>
      <c r="AD7" s="35">
        <f>horsi(Y33)</f>
      </c>
    </row>
    <row r="8" spans="2:30" ht="13.5" thickBot="1">
      <c r="B8" s="51"/>
      <c r="C8" s="30">
        <f>horsi(Y15)</f>
      </c>
      <c r="D8" s="31"/>
      <c r="E8" s="42"/>
      <c r="F8" s="30">
        <f>lepsi(J9)</f>
      </c>
      <c r="G8" s="31"/>
      <c r="H8" s="38"/>
      <c r="I8" s="45"/>
      <c r="J8" s="21">
        <v>18</v>
      </c>
      <c r="K8" s="37"/>
      <c r="L8" s="38"/>
      <c r="M8" s="21">
        <v>14</v>
      </c>
      <c r="N8" s="37"/>
      <c r="P8" s="22">
        <v>5</v>
      </c>
      <c r="Q8" s="23">
        <f>IF(F30&gt;"*",F30,"")</f>
      </c>
      <c r="R8" s="24"/>
      <c r="U8" s="21">
        <v>10</v>
      </c>
      <c r="V8" s="18"/>
      <c r="W8" s="4"/>
      <c r="Y8" s="30">
        <f>lepsi(U9)</f>
      </c>
      <c r="Z8" s="31"/>
      <c r="AC8" s="25" t="s">
        <v>23</v>
      </c>
      <c r="AD8" s="26">
        <f>horsi(C7)</f>
      </c>
    </row>
    <row r="9" spans="2:30" ht="13.5" thickBot="1">
      <c r="B9" s="52"/>
      <c r="C9" s="53" t="s">
        <v>24</v>
      </c>
      <c r="D9" s="18"/>
      <c r="G9" s="37"/>
      <c r="H9" s="38"/>
      <c r="I9" s="54"/>
      <c r="J9" s="23">
        <f>lepsi(M9)</f>
      </c>
      <c r="K9" s="24"/>
      <c r="L9" s="55"/>
      <c r="M9" s="23">
        <f>horsi(Q8)</f>
      </c>
      <c r="N9" s="24"/>
      <c r="O9" s="28"/>
      <c r="P9" s="29">
        <v>12</v>
      </c>
      <c r="Q9" s="30">
        <f>IF(J29&gt;"*",J29,"")</f>
      </c>
      <c r="R9" s="31"/>
      <c r="S9" s="32"/>
      <c r="T9" s="33"/>
      <c r="U9" s="23">
        <f>lepsi(Q8)</f>
      </c>
      <c r="V9" s="24"/>
      <c r="W9" s="28"/>
      <c r="Y9" s="56" t="s">
        <v>36</v>
      </c>
      <c r="Z9" s="18"/>
      <c r="AC9" s="78"/>
      <c r="AD9" s="79">
        <f>horsi(C15)</f>
      </c>
    </row>
    <row r="10" spans="2:30" ht="13.5" thickBot="1">
      <c r="B10" s="59"/>
      <c r="I10" s="38"/>
      <c r="J10" s="30">
        <f>horsi(U13)</f>
      </c>
      <c r="K10" s="31"/>
      <c r="L10" s="38"/>
      <c r="M10" s="30">
        <f>horsi(Q10)</f>
      </c>
      <c r="N10" s="31"/>
      <c r="P10" s="40">
        <v>13</v>
      </c>
      <c r="Q10" s="23">
        <f>IF(J30&gt;"*",J30,"")</f>
      </c>
      <c r="R10" s="24"/>
      <c r="S10" s="41"/>
      <c r="U10" s="30">
        <f>lepsi(Q10)</f>
      </c>
      <c r="V10" s="31"/>
      <c r="W10" s="48"/>
      <c r="AC10" s="25" t="s">
        <v>28</v>
      </c>
      <c r="AD10" s="26">
        <f>horsi(F7)</f>
      </c>
    </row>
    <row r="11" spans="2:30" ht="13.5" thickBot="1">
      <c r="B11" s="33"/>
      <c r="C11" s="60">
        <f>lepsi(C7)</f>
      </c>
      <c r="I11" s="38"/>
      <c r="J11" s="46" t="s">
        <v>39</v>
      </c>
      <c r="K11" s="37"/>
      <c r="L11" s="38"/>
      <c r="M11" s="47"/>
      <c r="N11" s="37"/>
      <c r="P11" s="22">
        <v>4</v>
      </c>
      <c r="Q11" s="30">
        <f>IF(F29&gt;"*",F29,"")</f>
      </c>
      <c r="R11" s="31"/>
      <c r="U11" s="56" t="s">
        <v>33</v>
      </c>
      <c r="V11" s="18"/>
      <c r="W11" s="48"/>
      <c r="AC11" s="34"/>
      <c r="AD11" s="35">
        <f>horsi(F15)</f>
      </c>
    </row>
    <row r="12" spans="2:30" ht="13.5" thickBot="1">
      <c r="B12" s="59"/>
      <c r="C12" s="77">
        <f>lepsi(C15)</f>
      </c>
      <c r="D12" s="18"/>
      <c r="G12" s="18"/>
      <c r="J12" s="21">
        <v>19</v>
      </c>
      <c r="K12" s="18"/>
      <c r="M12" s="21">
        <v>15</v>
      </c>
      <c r="N12" s="18"/>
      <c r="P12" s="22">
        <v>3</v>
      </c>
      <c r="Q12" s="23">
        <f>IF(F28&gt;"*",F28,"")</f>
      </c>
      <c r="R12" s="24"/>
      <c r="U12" s="21">
        <v>11</v>
      </c>
      <c r="V12" s="18"/>
      <c r="Z12" s="18"/>
      <c r="AC12" s="25" t="s">
        <v>25</v>
      </c>
      <c r="AD12" s="26">
        <f>horsi(J5)</f>
      </c>
    </row>
    <row r="13" spans="2:30" ht="13.5" thickBot="1">
      <c r="B13" s="59"/>
      <c r="J13" s="23">
        <f>lepsi(M13)</f>
      </c>
      <c r="K13" s="24"/>
      <c r="L13" s="27"/>
      <c r="M13" s="23">
        <f>horsi(Q12)</f>
      </c>
      <c r="N13" s="24"/>
      <c r="O13" s="28"/>
      <c r="P13" s="29">
        <v>14</v>
      </c>
      <c r="Q13" s="30">
        <f>IF(J31&gt;"*",J31,"")</f>
      </c>
      <c r="R13" s="31"/>
      <c r="S13" s="32"/>
      <c r="T13" s="33"/>
      <c r="U13" s="23">
        <f>lepsi(Q12)</f>
      </c>
      <c r="V13" s="24"/>
      <c r="Z13" s="18"/>
      <c r="AC13" s="57"/>
      <c r="AD13" s="58">
        <f>horsi(J9)</f>
      </c>
    </row>
    <row r="14" spans="2:30" ht="13.5" thickBot="1">
      <c r="B14" s="59"/>
      <c r="C14" s="21">
        <v>26</v>
      </c>
      <c r="D14" s="18"/>
      <c r="F14" s="36">
        <v>24</v>
      </c>
      <c r="G14" s="37"/>
      <c r="H14" s="38"/>
      <c r="I14" s="39"/>
      <c r="J14" s="30">
        <f>horsi(U9)</f>
      </c>
      <c r="K14" s="31"/>
      <c r="M14" s="30">
        <f>horsi(Q14)</f>
      </c>
      <c r="N14" s="31"/>
      <c r="P14" s="40">
        <v>11</v>
      </c>
      <c r="Q14" s="23">
        <f>IF(J28&gt;"*",J28,"")</f>
      </c>
      <c r="R14" s="24"/>
      <c r="S14" s="41"/>
      <c r="U14" s="30">
        <f>lepsi(Q14)</f>
      </c>
      <c r="V14" s="31"/>
      <c r="W14" s="32"/>
      <c r="Y14" s="21">
        <v>22</v>
      </c>
      <c r="Z14" s="18"/>
      <c r="AC14" s="57"/>
      <c r="AD14" s="58">
        <f>horsi(J13)</f>
      </c>
    </row>
    <row r="15" spans="2:30" ht="13.5" thickBot="1">
      <c r="B15" s="52"/>
      <c r="C15" s="23">
        <f>lepsi(F15)</f>
      </c>
      <c r="D15" s="24"/>
      <c r="E15" s="43"/>
      <c r="F15" s="23">
        <f>lepsi(J13)</f>
      </c>
      <c r="G15" s="24"/>
      <c r="H15" s="44"/>
      <c r="I15" s="45"/>
      <c r="J15" s="46" t="s">
        <v>40</v>
      </c>
      <c r="K15" s="37"/>
      <c r="L15" s="38"/>
      <c r="M15" s="47"/>
      <c r="N15" s="37"/>
      <c r="P15" s="22">
        <v>6</v>
      </c>
      <c r="Q15" s="30">
        <f>IF(F31&gt;"*",F31,"")</f>
      </c>
      <c r="R15" s="31"/>
      <c r="S15" s="48"/>
      <c r="T15" s="48"/>
      <c r="U15" s="49" t="s">
        <v>34</v>
      </c>
      <c r="X15" s="50"/>
      <c r="Y15" s="23">
        <f>lepsi(U13)</f>
      </c>
      <c r="Z15" s="24"/>
      <c r="AA15" s="48"/>
      <c r="AB15" s="48"/>
      <c r="AC15" s="34"/>
      <c r="AD15" s="35">
        <f>horsi(J17)</f>
      </c>
    </row>
    <row r="16" spans="2:30" ht="13.5" thickBot="1">
      <c r="B16" s="61"/>
      <c r="C16" s="30">
        <f>horsi(Y7)</f>
      </c>
      <c r="D16" s="31"/>
      <c r="E16" s="42"/>
      <c r="F16" s="30">
        <f>lepsi(J17)</f>
      </c>
      <c r="G16" s="31"/>
      <c r="H16" s="38"/>
      <c r="I16" s="45"/>
      <c r="J16" s="21">
        <v>20</v>
      </c>
      <c r="K16" s="37"/>
      <c r="L16" s="38"/>
      <c r="M16" s="21">
        <v>16</v>
      </c>
      <c r="N16" s="37"/>
      <c r="P16" s="22">
        <v>7</v>
      </c>
      <c r="Q16" s="23">
        <f>IF(F32&gt;"*",F32,"")</f>
      </c>
      <c r="R16" s="24"/>
      <c r="U16" s="21">
        <v>12</v>
      </c>
      <c r="V16" s="18"/>
      <c r="W16" s="4"/>
      <c r="Y16" s="30">
        <f>lepsi(U17)</f>
      </c>
      <c r="Z16" s="31"/>
      <c r="AA16" s="48"/>
      <c r="AB16" s="48"/>
      <c r="AC16" s="25" t="s">
        <v>26</v>
      </c>
      <c r="AD16" s="26">
        <f>horsi(M5)</f>
      </c>
    </row>
    <row r="17" spans="2:30" ht="13.5" thickBot="1">
      <c r="B17" s="42"/>
      <c r="C17" s="53" t="s">
        <v>22</v>
      </c>
      <c r="D17" s="18"/>
      <c r="G17" s="37"/>
      <c r="H17" s="38"/>
      <c r="I17" s="54"/>
      <c r="J17" s="23">
        <f>lepsi(M17)</f>
      </c>
      <c r="K17" s="24"/>
      <c r="L17" s="55"/>
      <c r="M17" s="23">
        <f>horsi(Q16)</f>
      </c>
      <c r="N17" s="24"/>
      <c r="O17" s="28"/>
      <c r="P17" s="29">
        <v>10</v>
      </c>
      <c r="Q17" s="30">
        <f>IF(J27&gt;"*",J27,"")</f>
      </c>
      <c r="R17" s="31"/>
      <c r="S17" s="32"/>
      <c r="T17" s="33"/>
      <c r="U17" s="23">
        <f>lepsi(Q16)</f>
      </c>
      <c r="V17" s="24"/>
      <c r="W17" s="28"/>
      <c r="Y17" s="56" t="s">
        <v>37</v>
      </c>
      <c r="Z17" s="18"/>
      <c r="AB17" s="48"/>
      <c r="AC17" s="57"/>
      <c r="AD17" s="58">
        <f>horsi(M9)</f>
      </c>
    </row>
    <row r="18" spans="2:30" ht="13.5" thickBot="1">
      <c r="B18" s="48"/>
      <c r="I18" s="38"/>
      <c r="J18" s="30">
        <f>horsi(U5)</f>
      </c>
      <c r="K18" s="31"/>
      <c r="L18" s="38"/>
      <c r="M18" s="30">
        <f>horsi(Q18)</f>
      </c>
      <c r="N18" s="31"/>
      <c r="P18" s="40">
        <v>15</v>
      </c>
      <c r="Q18" s="23">
        <f>IF(J32&gt;"*",J32,"")</f>
      </c>
      <c r="R18" s="24"/>
      <c r="S18" s="41"/>
      <c r="U18" s="30">
        <f>lepsi(Q18)</f>
      </c>
      <c r="V18" s="31"/>
      <c r="W18" s="48"/>
      <c r="AB18" s="48"/>
      <c r="AC18" s="57"/>
      <c r="AD18" s="58">
        <f>horsi(M13)</f>
      </c>
    </row>
    <row r="19" spans="2:30" ht="13.5" thickBot="1">
      <c r="B19" s="48"/>
      <c r="I19" s="38"/>
      <c r="J19" s="46" t="s">
        <v>41</v>
      </c>
      <c r="K19" s="37"/>
      <c r="L19" s="38"/>
      <c r="M19" s="47"/>
      <c r="N19" s="37"/>
      <c r="P19" s="22">
        <v>2</v>
      </c>
      <c r="Q19" s="30">
        <f>IF(F27&gt;"*",F27,"")</f>
      </c>
      <c r="R19" s="31"/>
      <c r="U19" s="56" t="s">
        <v>35</v>
      </c>
      <c r="V19" s="18"/>
      <c r="W19" s="48"/>
      <c r="AB19" s="48"/>
      <c r="AC19" s="34"/>
      <c r="AD19" s="35">
        <f>horsi(M17)</f>
      </c>
    </row>
    <row r="20" spans="3:29" ht="13.5" thickBot="1">
      <c r="C20" s="62" t="s">
        <v>30</v>
      </c>
      <c r="D20" s="62"/>
      <c r="E20" s="63"/>
      <c r="F20" s="62" t="s">
        <v>29</v>
      </c>
      <c r="G20" s="62"/>
      <c r="H20" s="63"/>
      <c r="I20" s="63"/>
      <c r="J20" s="62" t="s">
        <v>17</v>
      </c>
      <c r="K20" s="62"/>
      <c r="L20" s="64"/>
      <c r="M20" s="62" t="s">
        <v>18</v>
      </c>
      <c r="N20" s="6"/>
      <c r="P20" s="3"/>
      <c r="Q20" s="65"/>
      <c r="R20" s="18"/>
      <c r="V20" s="18"/>
      <c r="Z20" s="18"/>
      <c r="AC20" s="1"/>
    </row>
    <row r="21" spans="2:30" ht="13.5" thickBot="1">
      <c r="B21" s="8"/>
      <c r="C21" s="9" t="s">
        <v>9</v>
      </c>
      <c r="D21" s="10"/>
      <c r="E21" s="9"/>
      <c r="F21" s="9" t="s">
        <v>10</v>
      </c>
      <c r="G21" s="10"/>
      <c r="H21" s="9"/>
      <c r="I21" s="9"/>
      <c r="J21" s="9" t="s">
        <v>11</v>
      </c>
      <c r="K21" s="10"/>
      <c r="L21" s="9"/>
      <c r="M21" s="9" t="s">
        <v>12</v>
      </c>
      <c r="N21" s="10"/>
      <c r="O21" s="9"/>
      <c r="P21" s="11"/>
      <c r="Q21" s="9" t="s">
        <v>13</v>
      </c>
      <c r="R21" s="10"/>
      <c r="S21" s="9"/>
      <c r="T21" s="9"/>
      <c r="U21" s="9" t="s">
        <v>14</v>
      </c>
      <c r="V21" s="10"/>
      <c r="W21" s="9"/>
      <c r="X21" s="9"/>
      <c r="Y21" s="9" t="s">
        <v>15</v>
      </c>
      <c r="Z21" s="12"/>
      <c r="AA21" s="13"/>
      <c r="AC21" s="100" t="s">
        <v>46</v>
      </c>
      <c r="AD21" s="100"/>
    </row>
    <row r="22" spans="2:30" ht="30" customHeight="1" thickBot="1">
      <c r="B22" s="42"/>
      <c r="C22" s="42"/>
      <c r="D22" s="66"/>
      <c r="E22" s="42"/>
      <c r="F22" s="42"/>
      <c r="G22" s="66"/>
      <c r="H22" s="42"/>
      <c r="I22" s="42"/>
      <c r="J22" s="42"/>
      <c r="K22" s="66"/>
      <c r="L22" s="42"/>
      <c r="M22" s="42"/>
      <c r="N22" s="66"/>
      <c r="O22" s="42"/>
      <c r="P22" s="67"/>
      <c r="AA22" s="68"/>
      <c r="AC22" s="1"/>
      <c r="AD22" s="80"/>
    </row>
    <row r="23" spans="2:30" ht="13.5" thickBot="1">
      <c r="B23" s="42"/>
      <c r="F23" s="101" t="s">
        <v>27</v>
      </c>
      <c r="G23" s="102"/>
      <c r="H23" s="102"/>
      <c r="I23" s="102"/>
      <c r="J23" s="102"/>
      <c r="K23" s="103"/>
      <c r="O23" s="42"/>
      <c r="P23" s="67"/>
      <c r="Q23" s="94" t="s">
        <v>31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6"/>
    </row>
    <row r="24" spans="17:30" ht="13.5" thickBot="1">
      <c r="Q24" s="97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</row>
    <row r="25" spans="6:29" ht="13.5" thickBot="1">
      <c r="F25" s="69" t="s">
        <v>1</v>
      </c>
      <c r="G25" s="70" t="s">
        <v>2</v>
      </c>
      <c r="J25" s="69" t="s">
        <v>1</v>
      </c>
      <c r="K25" s="70" t="s">
        <v>2</v>
      </c>
      <c r="U25" s="5"/>
      <c r="Y25" s="5" t="s">
        <v>43</v>
      </c>
      <c r="AC25" s="1"/>
    </row>
    <row r="26" spans="6:29" ht="13.5" thickBot="1">
      <c r="F26" s="82"/>
      <c r="G26" s="71">
        <v>1</v>
      </c>
      <c r="J26" s="82"/>
      <c r="K26" s="71">
        <v>9</v>
      </c>
      <c r="U26" s="21">
        <v>27</v>
      </c>
      <c r="V26" s="18"/>
      <c r="Y26" s="65"/>
      <c r="Z26" s="18"/>
      <c r="AC26" s="1"/>
    </row>
    <row r="27" spans="6:29" ht="12.75">
      <c r="F27" s="83"/>
      <c r="G27" s="72">
        <v>2</v>
      </c>
      <c r="J27" s="84"/>
      <c r="K27" s="72">
        <v>10</v>
      </c>
      <c r="U27" s="23">
        <f>lepsi(Y7)</f>
      </c>
      <c r="V27" s="24"/>
      <c r="AC27" s="1"/>
    </row>
    <row r="28" spans="6:29" ht="13.5" thickBot="1">
      <c r="F28" s="84"/>
      <c r="G28" s="72">
        <v>3</v>
      </c>
      <c r="J28" s="83"/>
      <c r="K28" s="72">
        <v>11</v>
      </c>
      <c r="U28" s="73"/>
      <c r="V28" s="74"/>
      <c r="W28" s="32"/>
      <c r="Y28" s="81" t="s">
        <v>44</v>
      </c>
      <c r="Z28" s="18"/>
      <c r="AC28" s="1"/>
    </row>
    <row r="29" spans="6:26" ht="12.75">
      <c r="F29" s="83"/>
      <c r="G29" s="72">
        <v>4</v>
      </c>
      <c r="J29" s="84"/>
      <c r="K29" s="72">
        <v>12</v>
      </c>
      <c r="X29" s="50"/>
      <c r="Y29" s="23">
        <f>lepsi(U27)</f>
      </c>
      <c r="Z29" s="24"/>
    </row>
    <row r="30" spans="6:26" ht="13.5" thickBot="1">
      <c r="F30" s="84"/>
      <c r="G30" s="72">
        <v>5</v>
      </c>
      <c r="J30" s="84"/>
      <c r="K30" s="72">
        <v>13</v>
      </c>
      <c r="U30" s="21">
        <v>28</v>
      </c>
      <c r="V30" s="18"/>
      <c r="W30" s="4"/>
      <c r="Y30" s="75">
        <f>lepsi(U31)</f>
      </c>
      <c r="Z30" s="74"/>
    </row>
    <row r="31" spans="6:23" ht="12.75">
      <c r="F31" s="83"/>
      <c r="G31" s="72">
        <v>6</v>
      </c>
      <c r="J31" s="83"/>
      <c r="K31" s="72">
        <v>14</v>
      </c>
      <c r="U31" s="23">
        <f>lepsi(Y15)</f>
      </c>
      <c r="V31" s="24"/>
      <c r="W31" s="41"/>
    </row>
    <row r="32" spans="6:29" ht="13.5" thickBot="1">
      <c r="F32" s="84"/>
      <c r="G32" s="72">
        <v>7</v>
      </c>
      <c r="J32" s="84"/>
      <c r="K32" s="72">
        <v>15</v>
      </c>
      <c r="U32" s="73"/>
      <c r="V32" s="74"/>
      <c r="Y32" s="2" t="s">
        <v>45</v>
      </c>
      <c r="AC32" s="1"/>
    </row>
    <row r="33" spans="6:26" ht="13.5" thickBot="1">
      <c r="F33" s="85"/>
      <c r="G33" s="76">
        <v>8</v>
      </c>
      <c r="J33" s="85"/>
      <c r="K33" s="76">
        <v>16</v>
      </c>
      <c r="U33" s="65"/>
      <c r="V33" s="18"/>
      <c r="W33" s="48"/>
      <c r="X33" s="48"/>
      <c r="Y33" s="23">
        <f>horsi(U27)</f>
      </c>
      <c r="Z33" s="24"/>
    </row>
    <row r="34" spans="21:30" ht="13.5" thickBot="1">
      <c r="U34" s="65"/>
      <c r="V34" s="18"/>
      <c r="W34" s="48"/>
      <c r="X34" s="48"/>
      <c r="Y34" s="75">
        <f>horsi(U31)</f>
      </c>
      <c r="Z34" s="74"/>
      <c r="AC34" s="7"/>
      <c r="AD34" s="7"/>
    </row>
  </sheetData>
  <sheetProtection password="CA0B" sheet="1" objects="1" scenarios="1"/>
  <mergeCells count="4">
    <mergeCell ref="AC2:AD2"/>
    <mergeCell ref="Q23:AD24"/>
    <mergeCell ref="AC21:AD21"/>
    <mergeCell ref="F23:K23"/>
  </mergeCells>
  <conditionalFormatting sqref="Z7 Z15 G7 G15 D7 D15 R6 R8 R10 R12 R14 R16 R18 V5 V9 V13 V17 N5 N9 N13 N17 K5 K9 K13 K17 R4">
    <cfRule type="expression" priority="1" dxfId="0" stopIfTrue="1">
      <formula>OR(C4="***",C5="***")</formula>
    </cfRule>
  </conditionalFormatting>
  <conditionalFormatting sqref="Z8 Z16 G16 G8 D8 D16 R7 R9 R11 R13 R15 R17 R19 V18 V14 V10 V6 N6 N10 N14 N18 K6 K10 K14 K18 R5">
    <cfRule type="expression" priority="2" dxfId="0" stopIfTrue="1">
      <formula>OR(C4="***",C5="***")</formula>
    </cfRule>
  </conditionalFormatting>
  <conditionalFormatting sqref="AD4:AD19 U27:U28 U31:U32 Y29:Y30 Q4:Q19 U5:U6 U9:U10 U13:U14 U17:U18 Y7:Y8 Y15:Y16 M5:M6 M9:M10 M13:M14 M17:M18 J5:J6 J9:J10 J13:J14 J17:J18 F7:F8 F15:F16 C7:C8 C15:C16 Y33:Y34">
    <cfRule type="cellIs" priority="3" dxfId="1" operator="equal" stopIfTrue="1">
      <formula>$AD$22</formula>
    </cfRule>
  </conditionalFormatting>
  <dataValidations count="2">
    <dataValidation type="list" allowBlank="1" showInputMessage="1" showErrorMessage="1" sqref="U28 U32">
      <formula1>$C$11:$C$12</formula1>
    </dataValidation>
    <dataValidation type="whole" allowBlank="1" showInputMessage="1" showErrorMessage="1" errorTitle="Hodnota výsledku" error="Povolená hodnota výsledku je  0 až 100&#10;Ostatní vstupy jsou pokládány za vadné&#10;Pole je možné promazat klávesou Delete" sqref="D7:D8 Z33:Z34 Z29:Z30 V31:V32 V27:V28 Z15:Z16 Z7:Z8 V17:V18 V13:V14 V9:V10 V5:V6 R4:R19 N17:N18 N13:N14 N9:N10 N5:N6 K17:K18 K13:K14 K9:K10 K5:K6 G15:G16 G7:G8 D15:D16">
      <formula1>0</formula1>
      <formula2>100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selection activeCell="K28" sqref="K28"/>
    </sheetView>
  </sheetViews>
  <sheetFormatPr defaultColWidth="9.00390625" defaultRowHeight="12.75"/>
  <sheetData>
    <row r="1" spans="1:15" ht="15.75">
      <c r="A1" s="86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15">
      <c r="A2" s="89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5">
      <c r="A3" s="89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5">
      <c r="A4" s="89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ht="15">
      <c r="A5" s="89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ht="15">
      <c r="A6" s="89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15.75" thickBot="1">
      <c r="A7" s="104" t="s">
        <v>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</sheetData>
  <mergeCells count="7">
    <mergeCell ref="A1:O1"/>
    <mergeCell ref="A4:O4"/>
    <mergeCell ref="A5:O5"/>
    <mergeCell ref="A6:O6"/>
    <mergeCell ref="A7:O7"/>
    <mergeCell ref="A2:O2"/>
    <mergeCell ref="A3:O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2007-10-21T19:38:31Z</cp:lastPrinted>
  <dcterms:created xsi:type="dcterms:W3CDTF">2005-03-17T12:37:15Z</dcterms:created>
  <dcterms:modified xsi:type="dcterms:W3CDTF">2007-10-21T19:39:16Z</dcterms:modified>
  <cp:category/>
  <cp:version/>
  <cp:contentType/>
  <cp:contentStatus/>
</cp:coreProperties>
</file>