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7665" yWindow="65521" windowWidth="7650" windowHeight="9165" activeTab="0"/>
  </bookViews>
  <sheets>
    <sheet name="List1" sheetId="1" r:id="rId1"/>
  </sheets>
  <definedNames/>
  <calcPr fullCalcOnLoad="1"/>
</workbook>
</file>

<file path=xl/comments1.xml><?xml version="1.0" encoding="utf-8"?>
<comments xmlns="http://schemas.openxmlformats.org/spreadsheetml/2006/main">
  <authors>
    <author>Hajdovsk?</author>
  </authors>
  <commentList>
    <comment ref="Q49" authorId="0">
      <text>
        <r>
          <rPr>
            <b/>
            <sz val="8"/>
            <rFont val="Tahoma"/>
            <family val="0"/>
          </rPr>
          <t>Hajdovský:</t>
        </r>
        <r>
          <rPr>
            <sz val="8"/>
            <rFont val="Tahoma"/>
            <family val="0"/>
          </rPr>
          <t xml:space="preserve">
jméno zadej ze seznamu, který dostaneš na výběr po aktivaci této buňky</t>
        </r>
      </text>
    </comment>
    <comment ref="Q47" authorId="0">
      <text>
        <r>
          <rPr>
            <b/>
            <sz val="8"/>
            <rFont val="Tahoma"/>
            <family val="0"/>
          </rPr>
          <t>Hajdovský:</t>
        </r>
        <r>
          <rPr>
            <sz val="8"/>
            <rFont val="Tahoma"/>
            <family val="0"/>
          </rPr>
          <t xml:space="preserve">
jméno zadej ze seznamu, který dostaneš na výběr po aktivaci této buňky</t>
        </r>
      </text>
    </comment>
    <comment ref="Q45" authorId="0">
      <text>
        <r>
          <rPr>
            <b/>
            <sz val="8"/>
            <rFont val="Tahoma"/>
            <family val="0"/>
          </rPr>
          <t>Hajdovský:</t>
        </r>
        <r>
          <rPr>
            <sz val="8"/>
            <rFont val="Tahoma"/>
            <family val="0"/>
          </rPr>
          <t xml:space="preserve">
jméno zadej ze seznamu, který dostaneš na výběr po aktivaci této buňky</t>
        </r>
      </text>
    </comment>
    <comment ref="Q43" authorId="0">
      <text>
        <r>
          <rPr>
            <b/>
            <sz val="8"/>
            <rFont val="Tahoma"/>
            <family val="0"/>
          </rPr>
          <t>Hajdovský:</t>
        </r>
        <r>
          <rPr>
            <sz val="8"/>
            <rFont val="Tahoma"/>
            <family val="0"/>
          </rPr>
          <t xml:space="preserve">
Jméno zadej ze seznamu, který dostaneš na výběr po aktivaci této buňky</t>
        </r>
      </text>
    </comment>
  </commentList>
</comments>
</file>

<file path=xl/sharedStrings.xml><?xml version="1.0" encoding="utf-8"?>
<sst xmlns="http://schemas.openxmlformats.org/spreadsheetml/2006/main" count="73" uniqueCount="54">
  <si>
    <t>B4</t>
  </si>
  <si>
    <t>B3</t>
  </si>
  <si>
    <t>B2</t>
  </si>
  <si>
    <t>B1</t>
  </si>
  <si>
    <t>A1</t>
  </si>
  <si>
    <t>A2</t>
  </si>
  <si>
    <t>A3</t>
  </si>
  <si>
    <t>[24]</t>
  </si>
  <si>
    <t>[23]</t>
  </si>
  <si>
    <t>Nasazení hráčů do turnaje</t>
  </si>
  <si>
    <t>umístění 25 - 32</t>
  </si>
  <si>
    <t>umístění 17 - 24</t>
  </si>
  <si>
    <t>umístění 13 - 16</t>
  </si>
  <si>
    <t>umístění 9 - 12</t>
  </si>
  <si>
    <t>Jméno</t>
  </si>
  <si>
    <t>Poř.</t>
  </si>
  <si>
    <t>umístění 5 - 8</t>
  </si>
  <si>
    <t>1.</t>
  </si>
  <si>
    <t>2.</t>
  </si>
  <si>
    <t>3.</t>
  </si>
  <si>
    <t>5.</t>
  </si>
  <si>
    <t>9.</t>
  </si>
  <si>
    <t>13.</t>
  </si>
  <si>
    <t>17.</t>
  </si>
  <si>
    <t>25.</t>
  </si>
  <si>
    <t>1 - 16</t>
  </si>
  <si>
    <t>(37)</t>
  </si>
  <si>
    <t>(38)</t>
  </si>
  <si>
    <t>(39)</t>
  </si>
  <si>
    <t>(40)</t>
  </si>
  <si>
    <t>(33)</t>
  </si>
  <si>
    <t>(34)</t>
  </si>
  <si>
    <t>(35)</t>
  </si>
  <si>
    <t>(36)</t>
  </si>
  <si>
    <t>[21]</t>
  </si>
  <si>
    <t>[22]</t>
  </si>
  <si>
    <t>[17]</t>
  </si>
  <si>
    <t>[18]</t>
  </si>
  <si>
    <t>[19]</t>
  </si>
  <si>
    <t>[20]</t>
  </si>
  <si>
    <t>(50)</t>
  </si>
  <si>
    <t>(49)</t>
  </si>
  <si>
    <t>(52)</t>
  </si>
  <si>
    <t>(51)</t>
  </si>
  <si>
    <t>[42]</t>
  </si>
  <si>
    <t>[41]</t>
  </si>
  <si>
    <t>[44]</t>
  </si>
  <si>
    <t>[43]</t>
  </si>
  <si>
    <t>Výsledky turnaje</t>
  </si>
  <si>
    <t>DKO 32 / 8</t>
  </si>
  <si>
    <t>© V.Hajdovský 2005,  v. 2.21</t>
  </si>
  <si>
    <t>FINÁLE:</t>
  </si>
  <si>
    <t>O 3. MÍSTO:</t>
  </si>
  <si>
    <t>umístění 1 - 4</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</si>
</sst>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10">
    <font>
      <sz val="10"/>
      <name val="Arial CE"/>
      <family val="0"/>
    </font>
    <font>
      <sz val="8"/>
      <name val="Arial CE"/>
      <family val="2"/>
    </font>
    <font>
      <b/>
      <sz val="10"/>
      <name val="Arial CE"/>
      <family val="2"/>
    </font>
    <font>
      <b/>
      <sz val="16"/>
      <name val="Arial CE"/>
      <family val="2"/>
    </font>
    <font>
      <i/>
      <sz val="8"/>
      <name val="Arial CE"/>
      <family val="2"/>
    </font>
    <font>
      <sz val="8"/>
      <color indexed="17"/>
      <name val="Times New Roman CE"/>
      <family val="1"/>
    </font>
    <font>
      <sz val="10"/>
      <color indexed="9"/>
      <name val="Arial CE"/>
      <family val="2"/>
    </font>
    <font>
      <sz val="8"/>
      <name val="Tahoma"/>
      <family val="2"/>
    </font>
    <font>
      <b/>
      <sz val="8"/>
      <name val="Tahoma"/>
      <family val="0"/>
    </font>
    <font>
      <b/>
      <sz val="8"/>
      <name val="Arial CE"/>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4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medium"/>
      <top>
        <color indexed="63"/>
      </top>
      <bottom style="medium"/>
    </border>
    <border>
      <left>
        <color indexed="63"/>
      </left>
      <right style="thin"/>
      <top style="thin"/>
      <bottom>
        <color indexed="63"/>
      </bottom>
    </border>
    <border>
      <left style="medium"/>
      <right style="medium"/>
      <top>
        <color indexed="63"/>
      </top>
      <bottom style="thin"/>
    </border>
    <border>
      <left style="medium"/>
      <right style="thin"/>
      <top>
        <color indexed="63"/>
      </top>
      <bottom style="thin"/>
    </border>
    <border>
      <left>
        <color indexed="63"/>
      </left>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medium"/>
      <right style="thin"/>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style="thin"/>
    </border>
    <border>
      <left style="medium"/>
      <right style="double"/>
      <top style="medium"/>
      <bottom style="thin"/>
    </border>
    <border>
      <left style="medium"/>
      <right style="double"/>
      <top style="thin"/>
      <bottom style="medium"/>
    </border>
    <border>
      <left style="medium"/>
      <right style="double"/>
      <top style="thin"/>
      <bottom style="thin"/>
    </border>
    <border>
      <left style="medium"/>
      <right style="double"/>
      <top>
        <color indexed="63"/>
      </top>
      <bottom style="thin"/>
    </border>
    <border>
      <left style="medium"/>
      <right style="double"/>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Alignment="1" applyProtection="1">
      <alignment/>
      <protection hidden="1"/>
    </xf>
    <xf numFmtId="0" fontId="0" fillId="2" borderId="1" xfId="0" applyFill="1" applyBorder="1" applyAlignment="1" applyProtection="1">
      <alignment horizontal="center"/>
      <protection hidden="1"/>
    </xf>
    <xf numFmtId="0" fontId="0" fillId="2" borderId="2" xfId="0" applyFill="1" applyBorder="1" applyAlignment="1" applyProtection="1">
      <alignment horizontal="center"/>
      <protection hidden="1"/>
    </xf>
    <xf numFmtId="164" fontId="0" fillId="2" borderId="2" xfId="0" applyNumberForma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164" fontId="0" fillId="2" borderId="2" xfId="0" applyNumberFormat="1" applyFill="1" applyBorder="1" applyAlignment="1" applyProtection="1">
      <alignment/>
      <protection hidden="1"/>
    </xf>
    <xf numFmtId="0" fontId="0" fillId="2" borderId="3" xfId="0" applyFill="1" applyBorder="1" applyAlignment="1" applyProtection="1">
      <alignment/>
      <protection hidden="1"/>
    </xf>
    <xf numFmtId="0" fontId="1" fillId="0" borderId="4" xfId="0" applyFont="1" applyBorder="1" applyAlignment="1" applyProtection="1">
      <alignment horizontal="center"/>
      <protection hidden="1"/>
    </xf>
    <xf numFmtId="0" fontId="1" fillId="0" borderId="4" xfId="0" applyFont="1" applyBorder="1" applyAlignment="1" applyProtection="1">
      <alignment/>
      <protection hidden="1"/>
    </xf>
    <xf numFmtId="0" fontId="0" fillId="0" borderId="4" xfId="0" applyBorder="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horizontal="left"/>
      <protection hidden="1"/>
    </xf>
    <xf numFmtId="164" fontId="0" fillId="0" borderId="0" xfId="0" applyNumberFormat="1" applyAlignment="1" applyProtection="1">
      <alignment horizontal="center"/>
      <protection hidden="1"/>
    </xf>
    <xf numFmtId="1" fontId="0" fillId="3" borderId="5" xfId="0" applyNumberFormat="1" applyFill="1" applyBorder="1" applyAlignment="1" applyProtection="1">
      <alignment horizontal="center"/>
      <protection hidden="1" locked="0"/>
    </xf>
    <xf numFmtId="0" fontId="0" fillId="0" borderId="6" xfId="0" applyBorder="1" applyAlignment="1" applyProtection="1">
      <alignment/>
      <protection hidden="1"/>
    </xf>
    <xf numFmtId="0" fontId="0" fillId="0" borderId="7" xfId="0" applyBorder="1" applyAlignment="1" applyProtection="1">
      <alignment/>
      <protection hidden="1"/>
    </xf>
    <xf numFmtId="0" fontId="0" fillId="0" borderId="8" xfId="0" applyBorder="1" applyAlignment="1" applyProtection="1">
      <alignment/>
      <protection hidden="1"/>
    </xf>
    <xf numFmtId="0" fontId="0" fillId="0" borderId="0" xfId="0" applyAlignment="1" applyProtection="1">
      <alignment horizontal="lef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3" borderId="12" xfId="0" applyNumberFormat="1" applyFill="1" applyBorder="1" applyAlignment="1" applyProtection="1">
      <alignment horizontal="left"/>
      <protection hidden="1"/>
    </xf>
    <xf numFmtId="0" fontId="0" fillId="0" borderId="0" xfId="0" applyFill="1" applyBorder="1" applyAlignment="1" applyProtection="1">
      <alignment horizontal="center"/>
      <protection hidden="1"/>
    </xf>
    <xf numFmtId="164"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3" xfId="0" applyBorder="1" applyAlignment="1" applyProtection="1">
      <alignment horizontal="center"/>
      <protection hidden="1"/>
    </xf>
    <xf numFmtId="49" fontId="1" fillId="0" borderId="0" xfId="0"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0" fontId="0" fillId="0" borderId="14" xfId="0" applyBorder="1" applyAlignment="1" applyProtection="1">
      <alignment/>
      <protection hidden="1"/>
    </xf>
    <xf numFmtId="49" fontId="1" fillId="0" borderId="0" xfId="0" applyNumberFormat="1" applyFont="1" applyAlignment="1" applyProtection="1">
      <alignment horizontal="right" vertical="top"/>
      <protection hidden="1"/>
    </xf>
    <xf numFmtId="0" fontId="0" fillId="0" borderId="7" xfId="0" applyFill="1" applyBorder="1" applyAlignment="1" applyProtection="1">
      <alignment horizontal="center"/>
      <protection hidden="1"/>
    </xf>
    <xf numFmtId="0" fontId="0" fillId="0" borderId="8" xfId="0" applyBorder="1" applyAlignment="1" applyProtection="1">
      <alignment horizontal="center"/>
      <protection hidden="1"/>
    </xf>
    <xf numFmtId="0" fontId="0" fillId="0" borderId="15" xfId="0" applyBorder="1" applyAlignment="1" applyProtection="1">
      <alignment/>
      <protection hidden="1"/>
    </xf>
    <xf numFmtId="0" fontId="0" fillId="0" borderId="11" xfId="0" applyFill="1" applyBorder="1" applyAlignment="1" applyProtection="1">
      <alignment horizontal="center"/>
      <protection hidden="1"/>
    </xf>
    <xf numFmtId="0" fontId="0" fillId="0" borderId="13" xfId="0" applyFill="1" applyBorder="1" applyAlignment="1" applyProtection="1">
      <alignment horizontal="center"/>
      <protection hidden="1"/>
    </xf>
    <xf numFmtId="49" fontId="1" fillId="0" borderId="0" xfId="0" applyNumberFormat="1" applyFont="1" applyAlignment="1" applyProtection="1">
      <alignment vertical="top"/>
      <protection hidden="1"/>
    </xf>
    <xf numFmtId="164" fontId="0" fillId="0" borderId="0" xfId="0" applyNumberFormat="1"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0" fillId="0" borderId="15" xfId="0" applyFill="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0" fillId="2" borderId="17" xfId="0" applyFill="1" applyBorder="1" applyAlignment="1" applyProtection="1">
      <alignment/>
      <protection hidden="1"/>
    </xf>
    <xf numFmtId="0" fontId="0" fillId="2" borderId="18" xfId="0" applyFill="1" applyBorder="1" applyAlignment="1" applyProtection="1">
      <alignment/>
      <protection hidden="1"/>
    </xf>
    <xf numFmtId="0" fontId="0" fillId="3" borderId="19" xfId="0" applyFill="1" applyBorder="1" applyAlignment="1" applyProtection="1">
      <alignment/>
      <protection hidden="1" locked="0"/>
    </xf>
    <xf numFmtId="0" fontId="0" fillId="4" borderId="20" xfId="0" applyFill="1" applyBorder="1" applyAlignment="1" applyProtection="1">
      <alignment horizontal="center"/>
      <protection hidden="1"/>
    </xf>
    <xf numFmtId="0" fontId="0" fillId="3" borderId="12" xfId="0" applyNumberFormat="1" applyFill="1" applyBorder="1" applyAlignment="1" applyProtection="1">
      <alignment horizontal="left"/>
      <protection hidden="1" locked="0"/>
    </xf>
    <xf numFmtId="0" fontId="0" fillId="4" borderId="21" xfId="0" applyFill="1" applyBorder="1" applyAlignment="1" applyProtection="1">
      <alignment horizontal="center"/>
      <protection hidden="1"/>
    </xf>
    <xf numFmtId="0" fontId="0" fillId="4" borderId="22" xfId="0" applyFill="1" applyBorder="1" applyAlignment="1" applyProtection="1">
      <alignment horizontal="center"/>
      <protection hidden="1"/>
    </xf>
    <xf numFmtId="0" fontId="0" fillId="3" borderId="23" xfId="0" applyFill="1" applyBorder="1" applyAlignment="1" applyProtection="1">
      <alignment/>
      <protection hidden="1" locked="0"/>
    </xf>
    <xf numFmtId="0" fontId="1" fillId="0" borderId="0" xfId="0" applyFont="1" applyAlignment="1" applyProtection="1">
      <alignment horizontal="center"/>
      <protection hidden="1"/>
    </xf>
    <xf numFmtId="0" fontId="4" fillId="0" borderId="0" xfId="0" applyFont="1" applyAlignment="1" applyProtection="1">
      <alignment/>
      <protection hidden="1"/>
    </xf>
    <xf numFmtId="0" fontId="4" fillId="0" borderId="11" xfId="0" applyFont="1" applyBorder="1" applyAlignment="1" applyProtection="1">
      <alignment/>
      <protection hidden="1"/>
    </xf>
    <xf numFmtId="0" fontId="4" fillId="0" borderId="15" xfId="0" applyFont="1" applyBorder="1" applyAlignment="1" applyProtection="1">
      <alignment/>
      <protection hidden="1"/>
    </xf>
    <xf numFmtId="0" fontId="1" fillId="0" borderId="16" xfId="0" applyFont="1" applyBorder="1" applyAlignment="1" applyProtection="1">
      <alignment horizontal="center" vertical="top"/>
      <protection hidden="1"/>
    </xf>
    <xf numFmtId="0" fontId="1" fillId="0" borderId="0" xfId="0" applyFont="1" applyAlignment="1" applyProtection="1">
      <alignment vertical="top"/>
      <protection hidden="1"/>
    </xf>
    <xf numFmtId="0" fontId="0" fillId="0" borderId="0" xfId="0" applyAlignment="1" applyProtection="1">
      <alignment vertical="top"/>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0" fillId="4" borderId="26" xfId="0" applyFill="1" applyBorder="1" applyAlignment="1" applyProtection="1">
      <alignment/>
      <protection hidden="1"/>
    </xf>
    <xf numFmtId="0" fontId="0" fillId="0" borderId="27" xfId="0" applyFill="1" applyBorder="1" applyAlignment="1" applyProtection="1">
      <alignment horizontal="center"/>
      <protection hidden="1"/>
    </xf>
    <xf numFmtId="0" fontId="0" fillId="3" borderId="28" xfId="0" applyNumberFormat="1" applyFill="1" applyBorder="1" applyAlignment="1" applyProtection="1">
      <alignment horizontal="left"/>
      <protection hidden="1"/>
    </xf>
    <xf numFmtId="1" fontId="0" fillId="3" borderId="21" xfId="0" applyNumberFormat="1" applyFill="1" applyBorder="1" applyAlignment="1" applyProtection="1">
      <alignment horizontal="center"/>
      <protection hidden="1" locked="0"/>
    </xf>
    <xf numFmtId="0" fontId="0" fillId="3" borderId="23" xfId="0" applyNumberFormat="1" applyFill="1" applyBorder="1" applyAlignment="1" applyProtection="1">
      <alignment horizontal="left"/>
      <protection hidden="1"/>
    </xf>
    <xf numFmtId="1" fontId="0" fillId="3" borderId="22" xfId="0" applyNumberFormat="1" applyFill="1" applyBorder="1" applyAlignment="1" applyProtection="1">
      <alignment horizontal="center"/>
      <protection hidden="1" locked="0"/>
    </xf>
    <xf numFmtId="0" fontId="0" fillId="3" borderId="29" xfId="0" applyFill="1" applyBorder="1" applyAlignment="1" applyProtection="1">
      <alignment/>
      <protection hidden="1"/>
    </xf>
    <xf numFmtId="0" fontId="0" fillId="0" borderId="0" xfId="0" applyAlignment="1" applyProtection="1">
      <alignment horizontal="center"/>
      <protection hidden="1"/>
    </xf>
    <xf numFmtId="0" fontId="0" fillId="3" borderId="30" xfId="0" applyFill="1" applyBorder="1" applyAlignment="1" applyProtection="1">
      <alignment/>
      <protection hidden="1"/>
    </xf>
    <xf numFmtId="0" fontId="0" fillId="0" borderId="31" xfId="0" applyBorder="1" applyAlignment="1" applyProtection="1">
      <alignment/>
      <protection hidden="1"/>
    </xf>
    <xf numFmtId="0" fontId="0" fillId="3" borderId="28" xfId="0" applyFill="1" applyBorder="1" applyAlignment="1" applyProtection="1">
      <alignment/>
      <protection hidden="1" locked="0"/>
    </xf>
    <xf numFmtId="0" fontId="5" fillId="0" borderId="0" xfId="0" applyFont="1" applyAlignment="1" applyProtection="1">
      <alignment horizontal="center"/>
      <protection hidden="1"/>
    </xf>
    <xf numFmtId="0" fontId="2" fillId="0" borderId="0" xfId="0" applyFont="1" applyAlignment="1" applyProtection="1">
      <alignment horizontal="center"/>
      <protection hidden="1"/>
    </xf>
    <xf numFmtId="49" fontId="2" fillId="0" borderId="0" xfId="0" applyNumberFormat="1" applyFont="1" applyAlignment="1" applyProtection="1">
      <alignment horizontal="center"/>
      <protection hidden="1"/>
    </xf>
    <xf numFmtId="49" fontId="1" fillId="0" borderId="0" xfId="0" applyNumberFormat="1" applyFont="1" applyAlignment="1" applyProtection="1">
      <alignment horizontal="right"/>
      <protection hidden="1"/>
    </xf>
    <xf numFmtId="0" fontId="2" fillId="0" borderId="0" xfId="0" applyFont="1" applyFill="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hidden="1" locked="0"/>
    </xf>
    <xf numFmtId="0" fontId="0" fillId="3" borderId="32" xfId="0" applyFill="1" applyBorder="1" applyAlignment="1" applyProtection="1">
      <alignment/>
      <protection hidden="1"/>
    </xf>
    <xf numFmtId="0" fontId="0" fillId="4" borderId="33" xfId="0" applyFill="1" applyBorder="1" applyAlignment="1" applyProtection="1">
      <alignment horizontal="center"/>
      <protection hidden="1"/>
    </xf>
    <xf numFmtId="0" fontId="0" fillId="4" borderId="34" xfId="0" applyFill="1" applyBorder="1" applyAlignment="1" applyProtection="1">
      <alignment horizontal="center"/>
      <protection hidden="1"/>
    </xf>
    <xf numFmtId="0" fontId="0" fillId="4" borderId="35" xfId="0" applyFill="1" applyBorder="1" applyAlignment="1" applyProtection="1">
      <alignment horizontal="center"/>
      <protection hidden="1"/>
    </xf>
    <xf numFmtId="0" fontId="0" fillId="4" borderId="36" xfId="0"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2" fillId="2" borderId="38"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0" fontId="2" fillId="2" borderId="3" xfId="0" applyFont="1" applyFill="1" applyBorder="1" applyAlignment="1" applyProtection="1">
      <alignment horizont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5" fillId="0" borderId="0" xfId="0" applyFont="1" applyAlignment="1" applyProtection="1">
      <alignment horizontal="center"/>
      <protection hidden="1"/>
    </xf>
    <xf numFmtId="0" fontId="3" fillId="4" borderId="39" xfId="0" applyFont="1" applyFill="1" applyBorder="1" applyAlignment="1" applyProtection="1">
      <alignment horizontal="center" vertical="center"/>
      <protection hidden="1" locked="0"/>
    </xf>
    <xf numFmtId="0" fontId="3" fillId="4" borderId="4" xfId="0" applyFont="1" applyFill="1" applyBorder="1" applyAlignment="1" applyProtection="1">
      <alignment horizontal="center" vertical="center"/>
      <protection hidden="1" locked="0"/>
    </xf>
    <xf numFmtId="0" fontId="3" fillId="4" borderId="40" xfId="0" applyFont="1" applyFill="1" applyBorder="1" applyAlignment="1" applyProtection="1">
      <alignment horizontal="center" vertical="center"/>
      <protection hidden="1" locked="0"/>
    </xf>
    <xf numFmtId="0" fontId="3" fillId="4" borderId="41" xfId="0" applyFont="1" applyFill="1" applyBorder="1" applyAlignment="1" applyProtection="1">
      <alignment horizontal="center" vertical="center"/>
      <protection hidden="1" locked="0"/>
    </xf>
    <xf numFmtId="0" fontId="3" fillId="4" borderId="16" xfId="0" applyFont="1" applyFill="1" applyBorder="1" applyAlignment="1" applyProtection="1">
      <alignment horizontal="center" vertical="center"/>
      <protection hidden="1" locked="0"/>
    </xf>
    <xf numFmtId="0" fontId="3" fillId="4" borderId="38" xfId="0" applyFont="1" applyFill="1" applyBorder="1" applyAlignment="1" applyProtection="1">
      <alignment horizontal="center" vertical="center"/>
      <protection hidden="1" locked="0"/>
    </xf>
    <xf numFmtId="0" fontId="2" fillId="0" borderId="0" xfId="0" applyFont="1" applyAlignment="1" applyProtection="1">
      <alignment/>
      <protection hidden="1"/>
    </xf>
  </cellXfs>
  <cellStyles count="6">
    <cellStyle name="Normal" xfId="0"/>
    <cellStyle name="Currency [0]" xfId="15"/>
    <cellStyle name="Comma" xfId="16"/>
    <cellStyle name="Comma [0]" xfId="17"/>
    <cellStyle name="Currency" xfId="18"/>
    <cellStyle name="Percent" xfId="19"/>
  </cellStyles>
  <dxfs count="2">
    <dxf>
      <font>
        <b/>
        <i val="0"/>
        <color rgb="FFFF0000"/>
      </font>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pageSetUpPr fitToPage="1"/>
  </sheetPr>
  <dimension ref="A2:AE57"/>
  <sheetViews>
    <sheetView showGridLines="0" showRowColHeaders="0" tabSelected="1" zoomScale="85" zoomScaleNormal="85" workbookViewId="0" topLeftCell="A21">
      <selection activeCell="Q39" sqref="Q39:AD40"/>
    </sheetView>
  </sheetViews>
  <sheetFormatPr defaultColWidth="9.00390625" defaultRowHeight="12.75"/>
  <cols>
    <col min="1" max="1" width="3.00390625" style="1" customWidth="1"/>
    <col min="2" max="2" width="1.75390625" style="1" customWidth="1"/>
    <col min="3" max="3" width="14.75390625" style="1" customWidth="1"/>
    <col min="4" max="4" width="4.75390625" style="1" customWidth="1"/>
    <col min="5" max="5" width="1.75390625" style="1" customWidth="1"/>
    <col min="6" max="6" width="14.75390625" style="1" customWidth="1"/>
    <col min="7" max="7" width="4.75390625" style="1" customWidth="1"/>
    <col min="8" max="9" width="1.75390625" style="1" customWidth="1"/>
    <col min="10" max="10" width="14.75390625" style="1" customWidth="1"/>
    <col min="11" max="11" width="4.75390625" style="1" customWidth="1"/>
    <col min="12" max="12" width="1.75390625" style="1" customWidth="1"/>
    <col min="13" max="13" width="14.75390625" style="1" customWidth="1"/>
    <col min="14" max="14" width="4.75390625" style="1" customWidth="1"/>
    <col min="15" max="15" width="1.75390625" style="1" customWidth="1"/>
    <col min="16" max="16" width="3.625" style="1" bestFit="1" customWidth="1"/>
    <col min="17" max="17" width="14.75390625" style="1" customWidth="1"/>
    <col min="18" max="18" width="4.75390625" style="1" customWidth="1"/>
    <col min="19" max="20" width="1.75390625" style="1" customWidth="1"/>
    <col min="21" max="21" width="14.75390625" style="1" customWidth="1"/>
    <col min="22" max="22" width="4.75390625" style="1" customWidth="1"/>
    <col min="23" max="24" width="1.75390625" style="1" customWidth="1"/>
    <col min="25" max="25" width="14.75390625" style="1" customWidth="1"/>
    <col min="26" max="26" width="4.75390625" style="1" customWidth="1"/>
    <col min="27" max="27" width="1.75390625" style="1" customWidth="1"/>
    <col min="28" max="28" width="5.25390625" style="1" customWidth="1"/>
    <col min="29" max="29" width="5.00390625" style="70" customWidth="1"/>
    <col min="30" max="30" width="14.75390625" style="1" customWidth="1"/>
    <col min="31" max="16384" width="9.125" style="1" customWidth="1"/>
  </cols>
  <sheetData>
    <row r="1" ht="13.5" thickBot="1"/>
    <row r="2" spans="2:30" ht="13.5" thickBot="1">
      <c r="B2" s="2"/>
      <c r="C2" s="3" t="s">
        <v>0</v>
      </c>
      <c r="D2" s="4"/>
      <c r="E2" s="3"/>
      <c r="F2" s="3" t="s">
        <v>1</v>
      </c>
      <c r="G2" s="4"/>
      <c r="H2" s="3"/>
      <c r="I2" s="3"/>
      <c r="J2" s="3" t="s">
        <v>2</v>
      </c>
      <c r="K2" s="4"/>
      <c r="L2" s="3"/>
      <c r="M2" s="3" t="s">
        <v>3</v>
      </c>
      <c r="N2" s="4"/>
      <c r="O2" s="3"/>
      <c r="P2" s="5"/>
      <c r="Q2" s="3" t="s">
        <v>4</v>
      </c>
      <c r="R2" s="4"/>
      <c r="S2" s="3"/>
      <c r="T2" s="3"/>
      <c r="U2" s="3" t="s">
        <v>5</v>
      </c>
      <c r="V2" s="4"/>
      <c r="W2" s="3"/>
      <c r="X2" s="3"/>
      <c r="Y2" s="3" t="s">
        <v>6</v>
      </c>
      <c r="Z2" s="6"/>
      <c r="AA2" s="7"/>
      <c r="AC2" s="92" t="s">
        <v>48</v>
      </c>
      <c r="AD2" s="93"/>
    </row>
    <row r="3" spans="3:30" ht="13.5" thickBot="1">
      <c r="C3" s="8" t="s">
        <v>13</v>
      </c>
      <c r="D3" s="8"/>
      <c r="E3" s="9"/>
      <c r="F3" s="8" t="s">
        <v>12</v>
      </c>
      <c r="G3" s="8"/>
      <c r="H3" s="9"/>
      <c r="I3" s="9"/>
      <c r="J3" s="8" t="s">
        <v>11</v>
      </c>
      <c r="K3" s="8"/>
      <c r="L3" s="10"/>
      <c r="M3" s="8" t="s">
        <v>10</v>
      </c>
      <c r="N3" s="8"/>
      <c r="P3" s="11"/>
      <c r="Q3" s="76" t="s">
        <v>25</v>
      </c>
      <c r="R3" s="13"/>
      <c r="V3" s="13"/>
      <c r="Z3" s="13"/>
      <c r="AC3" s="87" t="s">
        <v>15</v>
      </c>
      <c r="AD3" s="88" t="s">
        <v>14</v>
      </c>
    </row>
    <row r="4" spans="4:30" ht="13.5" thickBot="1">
      <c r="D4" s="13"/>
      <c r="G4" s="13"/>
      <c r="J4" s="75">
        <v>33</v>
      </c>
      <c r="K4" s="13"/>
      <c r="M4" s="75">
        <v>25</v>
      </c>
      <c r="N4" s="13"/>
      <c r="P4" s="55">
        <v>1</v>
      </c>
      <c r="Q4" s="65">
        <f>IF(C42&gt;"*",C42,"")</f>
      </c>
      <c r="R4" s="66"/>
      <c r="U4" s="75">
        <v>17</v>
      </c>
      <c r="V4" s="13"/>
      <c r="Z4" s="13"/>
      <c r="AC4" s="83" t="s">
        <v>17</v>
      </c>
      <c r="AD4" s="71">
        <f>lepsi(Y45)</f>
      </c>
    </row>
    <row r="5" spans="10:30" ht="13.5" thickBot="1">
      <c r="J5" s="65">
        <f>lepsi(M5)</f>
      </c>
      <c r="K5" s="66"/>
      <c r="L5" s="16"/>
      <c r="M5" s="65">
        <f>horsi(Q4)</f>
      </c>
      <c r="N5" s="66"/>
      <c r="O5" s="17"/>
      <c r="P5" s="56">
        <v>32</v>
      </c>
      <c r="Q5" s="67">
        <f>IF(M49&gt;"*",M49,"")</f>
      </c>
      <c r="R5" s="68"/>
      <c r="S5" s="15"/>
      <c r="T5" s="20"/>
      <c r="U5" s="65">
        <f>lepsi(Q4)</f>
      </c>
      <c r="V5" s="66"/>
      <c r="Z5" s="13"/>
      <c r="AC5" s="84" t="s">
        <v>18</v>
      </c>
      <c r="AD5" s="69">
        <f>horsi(Y45)</f>
      </c>
    </row>
    <row r="6" spans="3:30" ht="13.5" thickBot="1">
      <c r="C6" s="75">
        <v>49</v>
      </c>
      <c r="D6" s="13"/>
      <c r="F6" s="78">
        <v>45</v>
      </c>
      <c r="G6" s="24"/>
      <c r="H6" s="25"/>
      <c r="I6" s="21"/>
      <c r="J6" s="67">
        <f>horsi(U33)</f>
      </c>
      <c r="K6" s="68"/>
      <c r="M6" s="67">
        <f>horsi(Q6)</f>
      </c>
      <c r="N6" s="68"/>
      <c r="P6" s="57">
        <v>17</v>
      </c>
      <c r="Q6" s="65">
        <f>IF(J42&gt;"*",J42,"")</f>
      </c>
      <c r="R6" s="66"/>
      <c r="S6" s="29"/>
      <c r="U6" s="67">
        <f>lepsi(Q6)</f>
      </c>
      <c r="V6" s="68"/>
      <c r="W6" s="15"/>
      <c r="Y6" s="75">
        <v>41</v>
      </c>
      <c r="Z6" s="13"/>
      <c r="AC6" s="83" t="s">
        <v>19</v>
      </c>
      <c r="AD6" s="71">
        <f>lepsi(Y48)</f>
      </c>
    </row>
    <row r="7" spans="2:30" ht="13.5" thickBot="1">
      <c r="B7" s="23"/>
      <c r="C7" s="65">
        <f>lepsi(F7)</f>
      </c>
      <c r="D7" s="66"/>
      <c r="E7" s="31"/>
      <c r="F7" s="65">
        <f>lepsi(J5)</f>
      </c>
      <c r="G7" s="66"/>
      <c r="H7" s="32"/>
      <c r="I7" s="26"/>
      <c r="J7" s="27" t="s">
        <v>7</v>
      </c>
      <c r="K7" s="24"/>
      <c r="L7" s="25"/>
      <c r="M7" s="28"/>
      <c r="N7" s="24"/>
      <c r="P7" s="55">
        <v>16</v>
      </c>
      <c r="Q7" s="67">
        <f>IF(F49&gt;"*",F49,"")</f>
      </c>
      <c r="R7" s="68"/>
      <c r="S7" s="41"/>
      <c r="T7" s="41"/>
      <c r="U7" s="77" t="s">
        <v>29</v>
      </c>
      <c r="X7" s="33"/>
      <c r="Y7" s="65">
        <f>lepsi(U5)</f>
      </c>
      <c r="Z7" s="66"/>
      <c r="AC7" s="84"/>
      <c r="AD7" s="69">
        <f>horsi(Y48)</f>
      </c>
    </row>
    <row r="8" spans="2:30" ht="13.5" thickBot="1">
      <c r="B8" s="34"/>
      <c r="C8" s="67">
        <f>horsi(Y15)</f>
      </c>
      <c r="D8" s="68"/>
      <c r="E8" s="23"/>
      <c r="F8" s="67">
        <f>lepsi(J9)</f>
      </c>
      <c r="G8" s="68"/>
      <c r="H8" s="25"/>
      <c r="I8" s="26"/>
      <c r="J8" s="75">
        <v>34</v>
      </c>
      <c r="K8" s="24"/>
      <c r="L8" s="25"/>
      <c r="M8" s="75">
        <v>26</v>
      </c>
      <c r="N8" s="24"/>
      <c r="P8" s="55">
        <v>9</v>
      </c>
      <c r="Q8" s="65">
        <f>IF(F42&gt;"*",F42,"")</f>
      </c>
      <c r="R8" s="66"/>
      <c r="U8" s="75">
        <v>18</v>
      </c>
      <c r="V8" s="13"/>
      <c r="W8" s="19"/>
      <c r="Y8" s="67">
        <f>lepsi(U9)</f>
      </c>
      <c r="Z8" s="68"/>
      <c r="AC8" s="83" t="s">
        <v>20</v>
      </c>
      <c r="AD8" s="71">
        <f>horsi(Q42)</f>
      </c>
    </row>
    <row r="9" spans="2:30" ht="13.5" thickBot="1">
      <c r="B9" s="35"/>
      <c r="C9" s="36" t="s">
        <v>44</v>
      </c>
      <c r="D9" s="13"/>
      <c r="G9" s="24"/>
      <c r="H9" s="25"/>
      <c r="I9" s="38"/>
      <c r="J9" s="65">
        <f>lepsi(M9)</f>
      </c>
      <c r="K9" s="66"/>
      <c r="L9" s="39"/>
      <c r="M9" s="65">
        <f>horsi(Q8)</f>
      </c>
      <c r="N9" s="66"/>
      <c r="O9" s="17"/>
      <c r="P9" s="56">
        <v>24</v>
      </c>
      <c r="Q9" s="67">
        <f>IF(J49&gt;"*",J49,"")</f>
      </c>
      <c r="R9" s="68"/>
      <c r="S9" s="15"/>
      <c r="T9" s="20"/>
      <c r="U9" s="65">
        <f>lepsi(Q8)</f>
      </c>
      <c r="V9" s="66"/>
      <c r="W9" s="17"/>
      <c r="Y9" s="30" t="s">
        <v>40</v>
      </c>
      <c r="Z9" s="13"/>
      <c r="AC9" s="85"/>
      <c r="AD9" s="82">
        <f>horsi(Q44)</f>
      </c>
    </row>
    <row r="10" spans="2:30" ht="13.5" thickBot="1">
      <c r="B10" s="40"/>
      <c r="I10" s="25"/>
      <c r="J10" s="67">
        <f>horsi(U29)</f>
      </c>
      <c r="K10" s="68"/>
      <c r="L10" s="25"/>
      <c r="M10" s="67">
        <f>horsi(Q10)</f>
      </c>
      <c r="N10" s="68"/>
      <c r="P10" s="57">
        <v>25</v>
      </c>
      <c r="Q10" s="65">
        <f>IF(M42&gt;"*",M42,"")</f>
      </c>
      <c r="R10" s="66"/>
      <c r="S10" s="29"/>
      <c r="U10" s="67">
        <f>lepsi(Q10)</f>
      </c>
      <c r="V10" s="68"/>
      <c r="W10" s="41"/>
      <c r="AC10" s="85"/>
      <c r="AD10" s="82">
        <f>horsi(Q46)</f>
      </c>
    </row>
    <row r="11" spans="2:30" ht="13.5" thickBot="1">
      <c r="B11" s="40"/>
      <c r="I11" s="25"/>
      <c r="J11" s="27" t="s">
        <v>8</v>
      </c>
      <c r="K11" s="24"/>
      <c r="L11" s="25"/>
      <c r="M11" s="28"/>
      <c r="N11" s="24"/>
      <c r="P11" s="55">
        <v>8</v>
      </c>
      <c r="Q11" s="67">
        <f>IF(C49&gt;"*",C49,"")</f>
      </c>
      <c r="R11" s="68"/>
      <c r="U11" s="30" t="s">
        <v>28</v>
      </c>
      <c r="V11" s="13"/>
      <c r="W11" s="41"/>
      <c r="AC11" s="84"/>
      <c r="AD11" s="69">
        <f>horsi(Q48)</f>
      </c>
    </row>
    <row r="12" spans="2:30" ht="13.5" thickBot="1">
      <c r="B12" s="40"/>
      <c r="D12" s="13"/>
      <c r="G12" s="13"/>
      <c r="J12" s="75">
        <v>35</v>
      </c>
      <c r="K12" s="13"/>
      <c r="M12" s="75">
        <v>27</v>
      </c>
      <c r="N12" s="13"/>
      <c r="P12" s="55">
        <v>5</v>
      </c>
      <c r="Q12" s="65">
        <f>IF(C46&gt;"*",C46,"")</f>
      </c>
      <c r="R12" s="66"/>
      <c r="U12" s="75">
        <v>19</v>
      </c>
      <c r="V12" s="13"/>
      <c r="Z12" s="13"/>
      <c r="AC12" s="83" t="s">
        <v>21</v>
      </c>
      <c r="AD12" s="71">
        <f>horsi(C7)</f>
      </c>
    </row>
    <row r="13" spans="2:30" ht="13.5" thickBot="1">
      <c r="B13" s="40"/>
      <c r="J13" s="65">
        <f>lepsi(M13)</f>
      </c>
      <c r="K13" s="66"/>
      <c r="L13" s="16"/>
      <c r="M13" s="65">
        <f>horsi(Q12)</f>
      </c>
      <c r="N13" s="66"/>
      <c r="O13" s="17"/>
      <c r="P13" s="56">
        <v>28</v>
      </c>
      <c r="Q13" s="67">
        <f>IF(M45&gt;"*",M45,"")</f>
      </c>
      <c r="R13" s="68"/>
      <c r="S13" s="15"/>
      <c r="T13" s="20"/>
      <c r="U13" s="65">
        <f>lepsi(Q12)</f>
      </c>
      <c r="V13" s="66"/>
      <c r="Z13" s="13"/>
      <c r="AC13" s="85"/>
      <c r="AD13" s="82">
        <f>horsi(C15)</f>
      </c>
    </row>
    <row r="14" spans="2:30" ht="13.5" thickBot="1">
      <c r="B14" s="40"/>
      <c r="C14" s="75">
        <v>50</v>
      </c>
      <c r="D14" s="13"/>
      <c r="F14" s="78">
        <v>46</v>
      </c>
      <c r="G14" s="24"/>
      <c r="H14" s="25"/>
      <c r="I14" s="21"/>
      <c r="J14" s="67">
        <f>horsi(U25)</f>
      </c>
      <c r="K14" s="68"/>
      <c r="M14" s="67">
        <f>horsi(Q14)</f>
      </c>
      <c r="N14" s="68"/>
      <c r="P14" s="57">
        <v>21</v>
      </c>
      <c r="Q14" s="65">
        <f>IF(J46&gt;"*",J46,"")</f>
      </c>
      <c r="R14" s="66"/>
      <c r="S14" s="29"/>
      <c r="U14" s="67">
        <f>lepsi(Q14)</f>
      </c>
      <c r="V14" s="68"/>
      <c r="W14" s="15"/>
      <c r="Y14" s="75">
        <v>42</v>
      </c>
      <c r="Z14" s="13"/>
      <c r="AC14" s="85"/>
      <c r="AD14" s="82">
        <f>horsi(C23)</f>
      </c>
    </row>
    <row r="15" spans="2:30" ht="13.5" thickBot="1">
      <c r="B15" s="35"/>
      <c r="C15" s="65">
        <f>lepsi(F15)</f>
      </c>
      <c r="D15" s="66"/>
      <c r="E15" s="31"/>
      <c r="F15" s="65">
        <f>lepsi(J13)</f>
      </c>
      <c r="G15" s="66"/>
      <c r="H15" s="32"/>
      <c r="I15" s="26"/>
      <c r="J15" s="27" t="s">
        <v>35</v>
      </c>
      <c r="K15" s="24"/>
      <c r="L15" s="25"/>
      <c r="M15" s="28"/>
      <c r="N15" s="24"/>
      <c r="P15" s="55">
        <v>12</v>
      </c>
      <c r="Q15" s="67">
        <f>IF(F45&gt;"*",F45,"")</f>
      </c>
      <c r="R15" s="68"/>
      <c r="S15" s="41"/>
      <c r="T15" s="41"/>
      <c r="U15" s="77" t="s">
        <v>27</v>
      </c>
      <c r="X15" s="33"/>
      <c r="Y15" s="65">
        <f>lepsi(U13)</f>
      </c>
      <c r="Z15" s="66"/>
      <c r="AA15" s="41"/>
      <c r="AB15" s="41"/>
      <c r="AC15" s="84"/>
      <c r="AD15" s="69">
        <f>horsi(C31)</f>
      </c>
    </row>
    <row r="16" spans="2:30" ht="13.5" thickBot="1">
      <c r="B16" s="34"/>
      <c r="C16" s="67">
        <f>horsi(Y7)</f>
      </c>
      <c r="D16" s="68"/>
      <c r="E16" s="23"/>
      <c r="F16" s="67">
        <f>lepsi(J17)</f>
      </c>
      <c r="G16" s="68"/>
      <c r="H16" s="25"/>
      <c r="I16" s="26"/>
      <c r="J16" s="75">
        <v>36</v>
      </c>
      <c r="K16" s="24"/>
      <c r="L16" s="25"/>
      <c r="M16" s="75">
        <v>28</v>
      </c>
      <c r="N16" s="24"/>
      <c r="P16" s="55">
        <v>13</v>
      </c>
      <c r="Q16" s="65">
        <f>IF(F46&gt;"*",F46,"")</f>
      </c>
      <c r="R16" s="66"/>
      <c r="U16" s="75">
        <v>20</v>
      </c>
      <c r="V16" s="13"/>
      <c r="W16" s="19"/>
      <c r="Y16" s="67">
        <f>lepsi(U17)</f>
      </c>
      <c r="Z16" s="68"/>
      <c r="AA16" s="41"/>
      <c r="AB16" s="41"/>
      <c r="AC16" s="83" t="s">
        <v>22</v>
      </c>
      <c r="AD16" s="71">
        <f>horsi(F7)</f>
      </c>
    </row>
    <row r="17" spans="2:30" ht="13.5" thickBot="1">
      <c r="B17" s="35"/>
      <c r="C17" s="36" t="s">
        <v>45</v>
      </c>
      <c r="D17" s="13"/>
      <c r="G17" s="24"/>
      <c r="H17" s="25"/>
      <c r="I17" s="38"/>
      <c r="J17" s="65">
        <f>lepsi(M17)</f>
      </c>
      <c r="K17" s="66"/>
      <c r="L17" s="39"/>
      <c r="M17" s="65">
        <f>horsi(Q16)</f>
      </c>
      <c r="N17" s="66"/>
      <c r="O17" s="17"/>
      <c r="P17" s="56">
        <v>20</v>
      </c>
      <c r="Q17" s="67">
        <f>IF(J45&gt;"*",J45,"")</f>
      </c>
      <c r="R17" s="68"/>
      <c r="S17" s="15"/>
      <c r="T17" s="20"/>
      <c r="U17" s="65">
        <f>lepsi(Q16)</f>
      </c>
      <c r="V17" s="66"/>
      <c r="W17" s="17"/>
      <c r="Y17" s="30" t="s">
        <v>41</v>
      </c>
      <c r="Z17" s="13"/>
      <c r="AB17" s="41"/>
      <c r="AC17" s="85"/>
      <c r="AD17" s="82">
        <f>horsi(F15)</f>
      </c>
    </row>
    <row r="18" spans="2:30" ht="13.5" thickBot="1">
      <c r="B18" s="40"/>
      <c r="C18" s="61">
        <f>lepsi(C7)</f>
      </c>
      <c r="I18" s="25"/>
      <c r="J18" s="67">
        <f>horsi(U21)</f>
      </c>
      <c r="K18" s="68"/>
      <c r="L18" s="25"/>
      <c r="M18" s="67">
        <f>horsi(Q18)</f>
      </c>
      <c r="N18" s="68"/>
      <c r="P18" s="57">
        <v>29</v>
      </c>
      <c r="Q18" s="65">
        <f>IF(M46&gt;"*",M46,"")</f>
      </c>
      <c r="R18" s="66"/>
      <c r="S18" s="29"/>
      <c r="U18" s="67">
        <f>lepsi(Q18)</f>
      </c>
      <c r="V18" s="68"/>
      <c r="W18" s="41"/>
      <c r="AB18" s="41"/>
      <c r="AC18" s="85"/>
      <c r="AD18" s="82">
        <f>horsi(F23)</f>
      </c>
    </row>
    <row r="19" spans="2:30" ht="13.5" thickBot="1">
      <c r="B19" s="20"/>
      <c r="C19" s="62">
        <f>lepsi(C15)</f>
      </c>
      <c r="I19" s="25"/>
      <c r="J19" s="27" t="s">
        <v>34</v>
      </c>
      <c r="K19" s="24"/>
      <c r="L19" s="25"/>
      <c r="M19" s="28"/>
      <c r="N19" s="24"/>
      <c r="P19" s="55">
        <v>4</v>
      </c>
      <c r="Q19" s="67">
        <f>IF(C45&gt;"*",C45,"")</f>
      </c>
      <c r="R19" s="68"/>
      <c r="U19" s="30" t="s">
        <v>26</v>
      </c>
      <c r="V19" s="13"/>
      <c r="W19" s="41"/>
      <c r="AB19" s="41"/>
      <c r="AC19" s="84"/>
      <c r="AD19" s="69">
        <f>horsi(F31)</f>
      </c>
    </row>
    <row r="20" spans="2:30" ht="13.5" thickBot="1">
      <c r="B20" s="40"/>
      <c r="C20" s="62">
        <f>lepsi(C23)</f>
      </c>
      <c r="D20" s="13"/>
      <c r="G20" s="13"/>
      <c r="J20" s="75">
        <v>37</v>
      </c>
      <c r="K20" s="13"/>
      <c r="M20" s="75">
        <v>29</v>
      </c>
      <c r="N20" s="13"/>
      <c r="P20" s="55">
        <v>3</v>
      </c>
      <c r="Q20" s="65">
        <f>IF(C44&gt;"*",C44,"")</f>
      </c>
      <c r="R20" s="66"/>
      <c r="U20" s="75">
        <v>21</v>
      </c>
      <c r="V20" s="13"/>
      <c r="Z20" s="13"/>
      <c r="AB20" s="41"/>
      <c r="AC20" s="83" t="s">
        <v>23</v>
      </c>
      <c r="AD20" s="71">
        <f>horsi(J5)</f>
      </c>
    </row>
    <row r="21" spans="2:30" ht="13.5" thickBot="1">
      <c r="B21" s="40"/>
      <c r="C21" s="63">
        <f>lepsi(C31)</f>
      </c>
      <c r="J21" s="65">
        <f>lepsi(M21)</f>
      </c>
      <c r="K21" s="66"/>
      <c r="L21" s="16"/>
      <c r="M21" s="65">
        <f>horsi(Q20)</f>
      </c>
      <c r="N21" s="66"/>
      <c r="O21" s="17"/>
      <c r="P21" s="56">
        <v>30</v>
      </c>
      <c r="Q21" s="67">
        <f>IF(M47&gt;"*",M47,"")</f>
      </c>
      <c r="R21" s="68"/>
      <c r="S21" s="15"/>
      <c r="T21" s="20"/>
      <c r="U21" s="65">
        <f>lepsi(Q20)</f>
      </c>
      <c r="V21" s="66"/>
      <c r="Z21" s="13"/>
      <c r="AB21" s="41"/>
      <c r="AC21" s="85"/>
      <c r="AD21" s="82">
        <f>horsi(J9)</f>
      </c>
    </row>
    <row r="22" spans="2:30" ht="13.5" thickBot="1">
      <c r="B22" s="40"/>
      <c r="C22" s="75">
        <v>51</v>
      </c>
      <c r="D22" s="13"/>
      <c r="F22" s="78">
        <v>47</v>
      </c>
      <c r="G22" s="24"/>
      <c r="H22" s="25"/>
      <c r="I22" s="21"/>
      <c r="J22" s="67">
        <f>horsi(U17)</f>
      </c>
      <c r="K22" s="68"/>
      <c r="M22" s="67">
        <f>horsi(Q22)</f>
      </c>
      <c r="N22" s="68"/>
      <c r="P22" s="57">
        <v>19</v>
      </c>
      <c r="Q22" s="65">
        <f>IF(J44&gt;"*",J44,"")</f>
      </c>
      <c r="R22" s="66"/>
      <c r="S22" s="29"/>
      <c r="U22" s="67">
        <f>lepsi(Q22)</f>
      </c>
      <c r="V22" s="68"/>
      <c r="W22" s="15"/>
      <c r="Y22" s="75">
        <v>43</v>
      </c>
      <c r="Z22" s="13"/>
      <c r="AB22" s="41"/>
      <c r="AC22" s="85"/>
      <c r="AD22" s="82">
        <f>horsi(J13)</f>
      </c>
    </row>
    <row r="23" spans="2:30" ht="13.5" thickBot="1">
      <c r="B23" s="35"/>
      <c r="C23" s="65">
        <f>lepsi(F23)</f>
      </c>
      <c r="D23" s="66"/>
      <c r="E23" s="31"/>
      <c r="F23" s="65">
        <f>lepsi(J21)</f>
      </c>
      <c r="G23" s="66"/>
      <c r="H23" s="32"/>
      <c r="I23" s="26"/>
      <c r="J23" s="27" t="s">
        <v>39</v>
      </c>
      <c r="K23" s="24"/>
      <c r="L23" s="25"/>
      <c r="M23" s="28"/>
      <c r="N23" s="24"/>
      <c r="P23" s="55">
        <v>14</v>
      </c>
      <c r="Q23" s="67">
        <f>IF(F47&gt;"*",F47,"")</f>
      </c>
      <c r="R23" s="68"/>
      <c r="S23" s="41"/>
      <c r="T23" s="41"/>
      <c r="U23" s="77" t="s">
        <v>33</v>
      </c>
      <c r="X23" s="33"/>
      <c r="Y23" s="65">
        <f>lepsi(U21)</f>
      </c>
      <c r="Z23" s="66"/>
      <c r="AB23" s="41"/>
      <c r="AC23" s="85"/>
      <c r="AD23" s="82">
        <f>horsi(J17)</f>
      </c>
    </row>
    <row r="24" spans="2:30" ht="13.5" thickBot="1">
      <c r="B24" s="34"/>
      <c r="C24" s="67">
        <f>horsi(Y31)</f>
      </c>
      <c r="D24" s="68"/>
      <c r="E24" s="23"/>
      <c r="F24" s="67">
        <f>lepsi(J25)</f>
      </c>
      <c r="G24" s="68"/>
      <c r="H24" s="25"/>
      <c r="I24" s="26"/>
      <c r="J24" s="75">
        <v>38</v>
      </c>
      <c r="K24" s="24"/>
      <c r="L24" s="25"/>
      <c r="M24" s="75">
        <v>30</v>
      </c>
      <c r="N24" s="24"/>
      <c r="P24" s="55">
        <v>11</v>
      </c>
      <c r="Q24" s="65">
        <f>IF(F44&gt;"*",F44,"")</f>
      </c>
      <c r="R24" s="66"/>
      <c r="U24" s="75">
        <v>22</v>
      </c>
      <c r="V24" s="13"/>
      <c r="W24" s="19"/>
      <c r="Y24" s="67">
        <f>lepsi(U25)</f>
      </c>
      <c r="Z24" s="68"/>
      <c r="AB24" s="41"/>
      <c r="AC24" s="85"/>
      <c r="AD24" s="82">
        <f>horsi(J21)</f>
      </c>
    </row>
    <row r="25" spans="2:30" ht="13.5" thickBot="1">
      <c r="B25" s="35"/>
      <c r="C25" s="36" t="s">
        <v>46</v>
      </c>
      <c r="D25" s="13"/>
      <c r="G25" s="24"/>
      <c r="H25" s="25"/>
      <c r="I25" s="38"/>
      <c r="J25" s="65">
        <f>lepsi(M25)</f>
      </c>
      <c r="K25" s="66"/>
      <c r="L25" s="39"/>
      <c r="M25" s="65">
        <f>horsi(Q24)</f>
      </c>
      <c r="N25" s="66"/>
      <c r="O25" s="17"/>
      <c r="P25" s="56">
        <v>22</v>
      </c>
      <c r="Q25" s="67">
        <f>IF(J47&gt;"*",J47,"")</f>
      </c>
      <c r="R25" s="68"/>
      <c r="S25" s="15"/>
      <c r="T25" s="20"/>
      <c r="U25" s="65">
        <f>lepsi(Q24)</f>
      </c>
      <c r="V25" s="66"/>
      <c r="W25" s="17"/>
      <c r="Y25" s="30" t="s">
        <v>42</v>
      </c>
      <c r="Z25" s="13"/>
      <c r="AB25" s="41"/>
      <c r="AC25" s="85"/>
      <c r="AD25" s="82">
        <f>horsi(J25)</f>
      </c>
    </row>
    <row r="26" spans="2:30" ht="13.5" thickBot="1">
      <c r="B26" s="40"/>
      <c r="I26" s="25"/>
      <c r="J26" s="67">
        <f>horsi(U13)</f>
      </c>
      <c r="K26" s="68"/>
      <c r="L26" s="25"/>
      <c r="M26" s="67">
        <f>horsi(Q26)</f>
      </c>
      <c r="N26" s="68"/>
      <c r="P26" s="57">
        <v>27</v>
      </c>
      <c r="Q26" s="65">
        <f>IF(M44&gt;"*",M44,"")</f>
      </c>
      <c r="R26" s="66"/>
      <c r="S26" s="29"/>
      <c r="U26" s="67">
        <f>lepsi(Q26)</f>
      </c>
      <c r="V26" s="68"/>
      <c r="W26" s="41"/>
      <c r="AB26" s="41"/>
      <c r="AC26" s="85"/>
      <c r="AD26" s="82">
        <f>horsi(J29)</f>
      </c>
    </row>
    <row r="27" spans="2:30" ht="13.5" thickBot="1">
      <c r="B27" s="40"/>
      <c r="I27" s="25"/>
      <c r="J27" s="27" t="s">
        <v>38</v>
      </c>
      <c r="K27" s="24"/>
      <c r="L27" s="25"/>
      <c r="M27" s="28"/>
      <c r="N27" s="24"/>
      <c r="P27" s="55">
        <v>6</v>
      </c>
      <c r="Q27" s="67">
        <f>IF(C47&gt;"*",C47,"")</f>
      </c>
      <c r="R27" s="68"/>
      <c r="U27" s="30" t="s">
        <v>32</v>
      </c>
      <c r="V27" s="13"/>
      <c r="W27" s="41"/>
      <c r="AB27" s="41"/>
      <c r="AC27" s="84"/>
      <c r="AD27" s="69">
        <f>horsi(J33)</f>
      </c>
    </row>
    <row r="28" spans="2:30" ht="13.5" thickBot="1">
      <c r="B28" s="40"/>
      <c r="D28" s="13"/>
      <c r="G28" s="13"/>
      <c r="J28" s="75">
        <v>39</v>
      </c>
      <c r="K28" s="13"/>
      <c r="M28" s="75">
        <v>31</v>
      </c>
      <c r="N28" s="13"/>
      <c r="P28" s="55">
        <v>7</v>
      </c>
      <c r="Q28" s="65">
        <f>IF(C48&gt;"*",C48,"")</f>
      </c>
      <c r="R28" s="66"/>
      <c r="U28" s="75">
        <v>23</v>
      </c>
      <c r="V28" s="13"/>
      <c r="Z28" s="13"/>
      <c r="AB28" s="41"/>
      <c r="AC28" s="86" t="s">
        <v>24</v>
      </c>
      <c r="AD28" s="71">
        <f>horsi(M5)</f>
      </c>
    </row>
    <row r="29" spans="2:30" ht="13.5" thickBot="1">
      <c r="B29" s="40"/>
      <c r="J29" s="65">
        <f>lepsi(M29)</f>
      </c>
      <c r="K29" s="66"/>
      <c r="L29" s="16"/>
      <c r="M29" s="65">
        <f>horsi(Q28)</f>
      </c>
      <c r="N29" s="66"/>
      <c r="O29" s="17"/>
      <c r="P29" s="56">
        <v>26</v>
      </c>
      <c r="Q29" s="67">
        <f>IF(M43&gt;"*",M43,"")</f>
      </c>
      <c r="R29" s="68"/>
      <c r="S29" s="15"/>
      <c r="T29" s="20"/>
      <c r="U29" s="65">
        <f>lepsi(Q28)</f>
      </c>
      <c r="V29" s="66"/>
      <c r="Z29" s="13"/>
      <c r="AB29" s="41"/>
      <c r="AC29" s="85"/>
      <c r="AD29" s="82">
        <f>horsi(M9)</f>
      </c>
    </row>
    <row r="30" spans="2:30" ht="13.5" thickBot="1">
      <c r="B30" s="40"/>
      <c r="C30" s="75">
        <v>52</v>
      </c>
      <c r="D30" s="13"/>
      <c r="F30" s="78">
        <v>48</v>
      </c>
      <c r="G30" s="24"/>
      <c r="H30" s="25"/>
      <c r="I30" s="21"/>
      <c r="J30" s="67">
        <f>horsi(U9)</f>
      </c>
      <c r="K30" s="68"/>
      <c r="M30" s="67">
        <f>horsi(Q30)</f>
      </c>
      <c r="N30" s="68"/>
      <c r="P30" s="57">
        <v>23</v>
      </c>
      <c r="Q30" s="65">
        <f>IF(J48&gt;"*",J48,"")</f>
      </c>
      <c r="R30" s="66"/>
      <c r="S30" s="29"/>
      <c r="U30" s="67">
        <f>lepsi(Q30)</f>
      </c>
      <c r="V30" s="68"/>
      <c r="W30" s="15"/>
      <c r="Y30" s="75">
        <v>44</v>
      </c>
      <c r="Z30" s="13"/>
      <c r="AB30" s="41"/>
      <c r="AC30" s="85"/>
      <c r="AD30" s="82">
        <f>horsi(M13)</f>
      </c>
    </row>
    <row r="31" spans="2:30" ht="13.5" thickBot="1">
      <c r="B31" s="43"/>
      <c r="C31" s="65">
        <f>lepsi(F31)</f>
      </c>
      <c r="D31" s="66"/>
      <c r="E31" s="31"/>
      <c r="F31" s="65">
        <f>lepsi(J29)</f>
      </c>
      <c r="G31" s="66"/>
      <c r="H31" s="32"/>
      <c r="I31" s="26"/>
      <c r="J31" s="27" t="s">
        <v>37</v>
      </c>
      <c r="K31" s="24"/>
      <c r="L31" s="25"/>
      <c r="M31" s="28"/>
      <c r="N31" s="24"/>
      <c r="P31" s="55">
        <v>10</v>
      </c>
      <c r="Q31" s="67">
        <f>IF(F43&gt;"*",F43,"")</f>
      </c>
      <c r="R31" s="68"/>
      <c r="S31" s="41"/>
      <c r="T31" s="41"/>
      <c r="U31" s="77" t="s">
        <v>31</v>
      </c>
      <c r="X31" s="33"/>
      <c r="Y31" s="65">
        <f>lepsi(U29)</f>
      </c>
      <c r="Z31" s="66"/>
      <c r="AA31" s="41"/>
      <c r="AB31" s="41"/>
      <c r="AC31" s="85"/>
      <c r="AD31" s="82">
        <f>horsi(M17)</f>
      </c>
    </row>
    <row r="32" spans="1:30" ht="13.5" thickBot="1">
      <c r="A32" s="41"/>
      <c r="B32" s="64"/>
      <c r="C32" s="67">
        <f>horsi(Y23)</f>
      </c>
      <c r="D32" s="68"/>
      <c r="E32" s="23"/>
      <c r="F32" s="67">
        <f>lepsi(J33)</f>
      </c>
      <c r="G32" s="68"/>
      <c r="H32" s="25"/>
      <c r="I32" s="26"/>
      <c r="J32" s="75">
        <v>40</v>
      </c>
      <c r="K32" s="24"/>
      <c r="L32" s="25"/>
      <c r="M32" s="75">
        <v>32</v>
      </c>
      <c r="N32" s="24"/>
      <c r="P32" s="55">
        <v>15</v>
      </c>
      <c r="Q32" s="65">
        <f>IF(F48&gt;"*",F48,"")</f>
      </c>
      <c r="R32" s="66"/>
      <c r="U32" s="75">
        <v>24</v>
      </c>
      <c r="V32" s="13"/>
      <c r="W32" s="19"/>
      <c r="Y32" s="67">
        <f>lepsi(U33)</f>
      </c>
      <c r="Z32" s="68"/>
      <c r="AA32" s="41"/>
      <c r="AB32" s="41"/>
      <c r="AC32" s="85"/>
      <c r="AD32" s="82">
        <f>horsi(M21)</f>
      </c>
    </row>
    <row r="33" spans="1:30" ht="13.5" thickBot="1">
      <c r="A33" s="41"/>
      <c r="B33" s="23"/>
      <c r="C33" s="36" t="s">
        <v>47</v>
      </c>
      <c r="D33" s="13"/>
      <c r="G33" s="24"/>
      <c r="H33" s="25"/>
      <c r="I33" s="38"/>
      <c r="J33" s="65">
        <f>lepsi(M33)</f>
      </c>
      <c r="K33" s="66"/>
      <c r="L33" s="39"/>
      <c r="M33" s="65">
        <f>horsi(Q32)</f>
      </c>
      <c r="N33" s="66"/>
      <c r="O33" s="17"/>
      <c r="P33" s="56">
        <v>18</v>
      </c>
      <c r="Q33" s="67">
        <f>IF(J43&gt;"*",J43,"")</f>
      </c>
      <c r="R33" s="68"/>
      <c r="S33" s="15"/>
      <c r="T33" s="20"/>
      <c r="U33" s="65">
        <f>lepsi(Q32)</f>
      </c>
      <c r="V33" s="66"/>
      <c r="W33" s="17"/>
      <c r="Y33" s="30" t="s">
        <v>43</v>
      </c>
      <c r="Z33" s="13"/>
      <c r="AC33" s="85"/>
      <c r="AD33" s="82">
        <f>horsi(M25)</f>
      </c>
    </row>
    <row r="34" spans="9:30" ht="13.5" thickBot="1">
      <c r="I34" s="25"/>
      <c r="J34" s="67">
        <f>horsi(U5)</f>
      </c>
      <c r="K34" s="68"/>
      <c r="L34" s="25"/>
      <c r="M34" s="67">
        <f>horsi(Q34)</f>
      </c>
      <c r="N34" s="68"/>
      <c r="P34" s="57">
        <v>31</v>
      </c>
      <c r="Q34" s="65">
        <f>IF(M48&gt;"*",M48,"")</f>
      </c>
      <c r="R34" s="66"/>
      <c r="S34" s="29"/>
      <c r="U34" s="67">
        <f>lepsi(Q34)</f>
      </c>
      <c r="V34" s="68"/>
      <c r="W34" s="41"/>
      <c r="Y34" s="81"/>
      <c r="AC34" s="85"/>
      <c r="AD34" s="82">
        <f>horsi(M29)</f>
      </c>
    </row>
    <row r="35" spans="9:30" ht="13.5" thickBot="1">
      <c r="I35" s="25"/>
      <c r="J35" s="27" t="s">
        <v>36</v>
      </c>
      <c r="K35" s="24"/>
      <c r="L35" s="25"/>
      <c r="M35" s="28"/>
      <c r="N35" s="24"/>
      <c r="P35" s="55">
        <v>2</v>
      </c>
      <c r="Q35" s="67">
        <f>IF(C43&gt;"*",C43,"")</f>
      </c>
      <c r="R35" s="68"/>
      <c r="U35" s="30" t="s">
        <v>30</v>
      </c>
      <c r="V35" s="13"/>
      <c r="W35" s="41"/>
      <c r="AC35" s="84"/>
      <c r="AD35" s="69">
        <f>horsi(M33)</f>
      </c>
    </row>
    <row r="36" spans="3:26" ht="12.75" customHeight="1" thickBot="1">
      <c r="C36" s="58" t="s">
        <v>13</v>
      </c>
      <c r="D36" s="58"/>
      <c r="E36" s="59"/>
      <c r="F36" s="58" t="s">
        <v>12</v>
      </c>
      <c r="G36" s="58"/>
      <c r="H36" s="59"/>
      <c r="I36" s="59"/>
      <c r="J36" s="58" t="s">
        <v>11</v>
      </c>
      <c r="K36" s="58"/>
      <c r="L36" s="60"/>
      <c r="M36" s="58" t="s">
        <v>10</v>
      </c>
      <c r="N36" s="44"/>
      <c r="P36" s="11"/>
      <c r="Q36" s="18"/>
      <c r="R36" s="13"/>
      <c r="V36" s="13"/>
      <c r="Z36" s="13"/>
    </row>
    <row r="37" spans="2:31" ht="13.5" thickBot="1">
      <c r="B37" s="2"/>
      <c r="C37" s="3" t="s">
        <v>0</v>
      </c>
      <c r="D37" s="4"/>
      <c r="E37" s="3"/>
      <c r="F37" s="3" t="s">
        <v>1</v>
      </c>
      <c r="G37" s="4"/>
      <c r="H37" s="3"/>
      <c r="I37" s="3"/>
      <c r="J37" s="3" t="s">
        <v>2</v>
      </c>
      <c r="K37" s="4"/>
      <c r="L37" s="3"/>
      <c r="M37" s="3" t="s">
        <v>3</v>
      </c>
      <c r="N37" s="4"/>
      <c r="O37" s="3"/>
      <c r="P37" s="5"/>
      <c r="Q37" s="3" t="s">
        <v>4</v>
      </c>
      <c r="R37" s="4"/>
      <c r="S37" s="3"/>
      <c r="T37" s="3"/>
      <c r="U37" s="3" t="s">
        <v>5</v>
      </c>
      <c r="V37" s="4"/>
      <c r="W37" s="3"/>
      <c r="X37" s="3"/>
      <c r="Y37" s="3" t="s">
        <v>6</v>
      </c>
      <c r="Z37" s="6"/>
      <c r="AA37" s="7"/>
      <c r="AC37" s="94"/>
      <c r="AD37" s="94"/>
      <c r="AE37" s="74"/>
    </row>
    <row r="38" spans="2:27" ht="13.5" thickBot="1">
      <c r="B38" s="23"/>
      <c r="C38" s="23"/>
      <c r="D38" s="37"/>
      <c r="E38" s="23"/>
      <c r="F38" s="23"/>
      <c r="G38" s="37"/>
      <c r="H38" s="23"/>
      <c r="I38" s="23"/>
      <c r="J38" s="23"/>
      <c r="K38" s="37"/>
      <c r="L38" s="23"/>
      <c r="M38" s="23"/>
      <c r="N38" s="37"/>
      <c r="O38" s="23"/>
      <c r="P38" s="45"/>
      <c r="AA38" s="42"/>
    </row>
    <row r="39" spans="2:30" ht="13.5" thickBot="1">
      <c r="B39" s="23"/>
      <c r="C39" s="89" t="s">
        <v>9</v>
      </c>
      <c r="D39" s="90"/>
      <c r="E39" s="90"/>
      <c r="F39" s="90"/>
      <c r="G39" s="90"/>
      <c r="H39" s="90"/>
      <c r="I39" s="90"/>
      <c r="J39" s="90"/>
      <c r="K39" s="90"/>
      <c r="L39" s="90"/>
      <c r="M39" s="90"/>
      <c r="N39" s="91"/>
      <c r="O39" s="23"/>
      <c r="P39" s="45"/>
      <c r="Q39" s="95" t="s">
        <v>49</v>
      </c>
      <c r="R39" s="96"/>
      <c r="S39" s="96"/>
      <c r="T39" s="96"/>
      <c r="U39" s="96"/>
      <c r="V39" s="96"/>
      <c r="W39" s="96"/>
      <c r="X39" s="96"/>
      <c r="Y39" s="96"/>
      <c r="Z39" s="96"/>
      <c r="AA39" s="96"/>
      <c r="AB39" s="96"/>
      <c r="AC39" s="96"/>
      <c r="AD39" s="97"/>
    </row>
    <row r="40" spans="17:30" ht="13.5" thickBot="1">
      <c r="Q40" s="98"/>
      <c r="R40" s="99"/>
      <c r="S40" s="99"/>
      <c r="T40" s="99"/>
      <c r="U40" s="99"/>
      <c r="V40" s="99"/>
      <c r="W40" s="99"/>
      <c r="X40" s="99"/>
      <c r="Y40" s="99"/>
      <c r="Z40" s="99"/>
      <c r="AA40" s="99"/>
      <c r="AB40" s="99"/>
      <c r="AC40" s="99"/>
      <c r="AD40" s="100"/>
    </row>
    <row r="41" spans="3:25" ht="13.5" thickBot="1">
      <c r="C41" s="46" t="s">
        <v>14</v>
      </c>
      <c r="D41" s="47" t="s">
        <v>15</v>
      </c>
      <c r="F41" s="46" t="s">
        <v>14</v>
      </c>
      <c r="G41" s="47" t="s">
        <v>15</v>
      </c>
      <c r="J41" s="46" t="s">
        <v>14</v>
      </c>
      <c r="K41" s="47" t="s">
        <v>15</v>
      </c>
      <c r="M41" s="46" t="s">
        <v>14</v>
      </c>
      <c r="N41" s="47" t="s">
        <v>15</v>
      </c>
      <c r="Q41" s="54" t="s">
        <v>16</v>
      </c>
      <c r="U41" s="54"/>
      <c r="Y41" s="54" t="s">
        <v>53</v>
      </c>
    </row>
    <row r="42" spans="3:26" ht="13.5" thickBot="1">
      <c r="C42" s="73"/>
      <c r="D42" s="51">
        <v>1</v>
      </c>
      <c r="F42" s="73"/>
      <c r="G42" s="51">
        <v>9</v>
      </c>
      <c r="J42" s="73"/>
      <c r="K42" s="51">
        <v>17</v>
      </c>
      <c r="M42" s="73"/>
      <c r="N42" s="51">
        <v>25</v>
      </c>
      <c r="Q42" s="65">
        <f>lepsi(Y7)</f>
      </c>
      <c r="R42" s="66"/>
      <c r="U42" s="12"/>
      <c r="V42" s="13"/>
      <c r="Y42" s="18"/>
      <c r="Z42" s="13"/>
    </row>
    <row r="43" spans="3:22" ht="13.5" thickBot="1">
      <c r="C43" s="48"/>
      <c r="D43" s="49">
        <v>2</v>
      </c>
      <c r="F43" s="48"/>
      <c r="G43" s="49">
        <v>10</v>
      </c>
      <c r="J43" s="48"/>
      <c r="K43" s="49">
        <v>18</v>
      </c>
      <c r="M43" s="48"/>
      <c r="N43" s="49">
        <v>26</v>
      </c>
      <c r="Q43" s="50"/>
      <c r="R43" s="14"/>
      <c r="S43" s="15"/>
      <c r="T43" s="20"/>
      <c r="U43" s="65">
        <f>lepsi(Q42)</f>
      </c>
      <c r="V43" s="66"/>
    </row>
    <row r="44" spans="3:26" ht="13.5" thickBot="1">
      <c r="C44" s="48"/>
      <c r="D44" s="49">
        <v>3</v>
      </c>
      <c r="F44" s="48"/>
      <c r="G44" s="49">
        <v>11</v>
      </c>
      <c r="J44" s="48"/>
      <c r="K44" s="49">
        <v>19</v>
      </c>
      <c r="M44" s="48"/>
      <c r="N44" s="49">
        <v>27</v>
      </c>
      <c r="Q44" s="65">
        <f>lepsi(Y15)</f>
      </c>
      <c r="R44" s="66"/>
      <c r="S44" s="19"/>
      <c r="U44" s="22">
        <f>lepsi(Q44)</f>
      </c>
      <c r="V44" s="14"/>
      <c r="W44" s="15"/>
      <c r="Y44" s="12" t="s">
        <v>51</v>
      </c>
      <c r="Z44" s="13"/>
    </row>
    <row r="45" spans="3:29" ht="13.5" thickBot="1">
      <c r="C45" s="48"/>
      <c r="D45" s="49">
        <v>4</v>
      </c>
      <c r="F45" s="48"/>
      <c r="G45" s="49">
        <v>12</v>
      </c>
      <c r="J45" s="48"/>
      <c r="K45" s="49">
        <v>20</v>
      </c>
      <c r="M45" s="48"/>
      <c r="N45" s="49">
        <v>28</v>
      </c>
      <c r="Q45" s="50"/>
      <c r="R45" s="14"/>
      <c r="S45" s="72"/>
      <c r="X45" s="33"/>
      <c r="Y45" s="65">
        <f>lepsi(U43)</f>
      </c>
      <c r="Z45" s="66"/>
      <c r="AC45" s="1"/>
    </row>
    <row r="46" spans="3:29" ht="13.5" thickBot="1">
      <c r="C46" s="48"/>
      <c r="D46" s="49">
        <v>5</v>
      </c>
      <c r="F46" s="48"/>
      <c r="G46" s="49">
        <v>13</v>
      </c>
      <c r="J46" s="48"/>
      <c r="K46" s="49">
        <v>21</v>
      </c>
      <c r="M46" s="48"/>
      <c r="N46" s="49">
        <v>29</v>
      </c>
      <c r="Q46" s="65">
        <f>lepsi(Y23)</f>
      </c>
      <c r="R46" s="66"/>
      <c r="U46" s="12"/>
      <c r="V46" s="13"/>
      <c r="W46" s="19"/>
      <c r="Y46" s="22">
        <f>lepsi(U47)</f>
      </c>
      <c r="Z46" s="14"/>
      <c r="AC46" s="1"/>
    </row>
    <row r="47" spans="3:29" ht="13.5" thickBot="1">
      <c r="C47" s="48"/>
      <c r="D47" s="49">
        <v>6</v>
      </c>
      <c r="F47" s="48"/>
      <c r="G47" s="49">
        <v>14</v>
      </c>
      <c r="J47" s="48"/>
      <c r="K47" s="49">
        <v>22</v>
      </c>
      <c r="M47" s="48"/>
      <c r="N47" s="49">
        <v>30</v>
      </c>
      <c r="Q47" s="50"/>
      <c r="R47" s="14"/>
      <c r="S47" s="15"/>
      <c r="T47" s="20"/>
      <c r="U47" s="65">
        <f>lepsi(Q46)</f>
      </c>
      <c r="V47" s="66"/>
      <c r="W47" s="29"/>
      <c r="Y47" s="101" t="s">
        <v>52</v>
      </c>
      <c r="AC47" s="1"/>
    </row>
    <row r="48" spans="3:28" ht="13.5" thickBot="1">
      <c r="C48" s="48"/>
      <c r="D48" s="49">
        <v>7</v>
      </c>
      <c r="F48" s="48"/>
      <c r="G48" s="49">
        <v>15</v>
      </c>
      <c r="J48" s="48"/>
      <c r="K48" s="49">
        <v>23</v>
      </c>
      <c r="M48" s="48"/>
      <c r="N48" s="49">
        <v>31</v>
      </c>
      <c r="Q48" s="65">
        <f>lepsi(Y31)</f>
      </c>
      <c r="R48" s="66"/>
      <c r="S48" s="29"/>
      <c r="U48" s="22">
        <f>lepsi(Q48)</f>
      </c>
      <c r="V48" s="14"/>
      <c r="Y48" s="65">
        <f>horsi(U43)</f>
      </c>
      <c r="Z48" s="66"/>
      <c r="AA48" s="79"/>
      <c r="AB48" s="79"/>
    </row>
    <row r="49" spans="3:30" ht="13.5" thickBot="1">
      <c r="C49" s="53"/>
      <c r="D49" s="52">
        <v>8</v>
      </c>
      <c r="F49" s="53"/>
      <c r="G49" s="52">
        <v>16</v>
      </c>
      <c r="J49" s="53"/>
      <c r="K49" s="52">
        <v>24</v>
      </c>
      <c r="M49" s="53"/>
      <c r="N49" s="52">
        <v>32</v>
      </c>
      <c r="Q49" s="50"/>
      <c r="R49" s="14"/>
      <c r="U49" s="18"/>
      <c r="V49" s="13"/>
      <c r="W49" s="41"/>
      <c r="X49" s="80"/>
      <c r="Y49" s="22">
        <f>horsi(U47)</f>
      </c>
      <c r="Z49" s="14"/>
      <c r="AA49" s="79"/>
      <c r="AB49" s="79"/>
      <c r="AC49" s="94" t="s">
        <v>50</v>
      </c>
      <c r="AD49" s="94"/>
    </row>
    <row r="50" spans="3:24" ht="12.75">
      <c r="C50" s="79"/>
      <c r="D50" s="79"/>
      <c r="E50" s="79"/>
      <c r="F50" s="79"/>
      <c r="G50" s="79"/>
      <c r="H50" s="79"/>
      <c r="I50" s="79"/>
      <c r="J50" s="79"/>
      <c r="K50" s="79"/>
      <c r="L50" s="79"/>
      <c r="M50" s="79"/>
      <c r="N50" s="79"/>
      <c r="U50" s="18"/>
      <c r="V50" s="13"/>
      <c r="W50" s="41"/>
      <c r="X50" s="80"/>
    </row>
    <row r="51" spans="3:26" ht="12.75">
      <c r="C51" s="79"/>
      <c r="D51" s="79"/>
      <c r="E51" s="79"/>
      <c r="F51" s="79"/>
      <c r="G51" s="79"/>
      <c r="H51" s="79"/>
      <c r="I51" s="79"/>
      <c r="J51" s="79"/>
      <c r="K51" s="79"/>
      <c r="L51" s="79"/>
      <c r="M51" s="79"/>
      <c r="N51" s="79"/>
      <c r="Q51" s="79"/>
      <c r="R51" s="79"/>
      <c r="S51" s="79"/>
      <c r="T51" s="79"/>
      <c r="Z51" s="13"/>
    </row>
    <row r="52" spans="3:26" ht="12.75">
      <c r="C52" s="79"/>
      <c r="D52" s="79"/>
      <c r="E52" s="79"/>
      <c r="F52" s="79"/>
      <c r="G52" s="79"/>
      <c r="H52" s="79"/>
      <c r="I52" s="79"/>
      <c r="J52" s="79"/>
      <c r="K52" s="79"/>
      <c r="L52" s="79"/>
      <c r="M52" s="79"/>
      <c r="N52" s="79"/>
      <c r="Q52" s="79"/>
      <c r="R52" s="79"/>
      <c r="S52" s="79"/>
      <c r="T52" s="79"/>
      <c r="Z52" s="13"/>
    </row>
    <row r="53" spans="3:26" ht="12.75">
      <c r="C53" s="79"/>
      <c r="D53" s="79"/>
      <c r="E53" s="79"/>
      <c r="F53" s="79"/>
      <c r="G53" s="79"/>
      <c r="H53" s="79"/>
      <c r="I53" s="79"/>
      <c r="J53" s="79"/>
      <c r="K53" s="79"/>
      <c r="L53" s="79"/>
      <c r="M53" s="79"/>
      <c r="N53" s="79"/>
      <c r="Q53" s="79"/>
      <c r="R53" s="79"/>
      <c r="S53" s="79"/>
      <c r="T53" s="79"/>
      <c r="Z53" s="13"/>
    </row>
    <row r="54" spans="3:26" ht="12.75">
      <c r="C54" s="79"/>
      <c r="D54" s="79"/>
      <c r="E54" s="79"/>
      <c r="F54" s="79"/>
      <c r="G54" s="79"/>
      <c r="H54" s="79"/>
      <c r="I54" s="79"/>
      <c r="J54" s="79"/>
      <c r="K54" s="79"/>
      <c r="L54" s="79"/>
      <c r="M54" s="79"/>
      <c r="N54" s="79"/>
      <c r="Q54" s="79"/>
      <c r="R54" s="79"/>
      <c r="S54" s="79"/>
      <c r="T54" s="79"/>
      <c r="U54" s="30"/>
      <c r="V54" s="13"/>
      <c r="Z54" s="13"/>
    </row>
    <row r="55" spans="3:26" ht="12.75">
      <c r="C55" s="79"/>
      <c r="D55" s="79"/>
      <c r="E55" s="79"/>
      <c r="F55" s="79"/>
      <c r="G55" s="79"/>
      <c r="H55" s="79"/>
      <c r="I55" s="79"/>
      <c r="J55" s="79"/>
      <c r="K55" s="79"/>
      <c r="L55" s="79"/>
      <c r="M55" s="79"/>
      <c r="N55" s="79"/>
      <c r="V55" s="13"/>
      <c r="Z55" s="13"/>
    </row>
    <row r="56" spans="3:27" ht="12.75">
      <c r="C56" s="79"/>
      <c r="D56" s="79"/>
      <c r="E56" s="79"/>
      <c r="F56" s="79"/>
      <c r="G56" s="79"/>
      <c r="H56" s="79"/>
      <c r="I56" s="79"/>
      <c r="J56" s="79"/>
      <c r="K56" s="79"/>
      <c r="L56" s="79"/>
      <c r="M56" s="79"/>
      <c r="N56" s="79"/>
      <c r="U56" s="79"/>
      <c r="V56" s="79"/>
      <c r="W56" s="79"/>
      <c r="X56" s="79"/>
      <c r="Y56" s="79"/>
      <c r="Z56" s="79"/>
      <c r="AA56" s="79"/>
    </row>
    <row r="57" spans="3:27" ht="12.75">
      <c r="C57" s="79"/>
      <c r="D57" s="79"/>
      <c r="E57" s="79"/>
      <c r="F57" s="79"/>
      <c r="G57" s="79"/>
      <c r="H57" s="79"/>
      <c r="I57" s="79"/>
      <c r="J57" s="79"/>
      <c r="K57" s="79"/>
      <c r="L57" s="79"/>
      <c r="M57" s="79"/>
      <c r="N57" s="79"/>
      <c r="U57" s="79"/>
      <c r="V57" s="79"/>
      <c r="W57" s="79"/>
      <c r="X57" s="79"/>
      <c r="Y57" s="79"/>
      <c r="Z57" s="79"/>
      <c r="AA57" s="79"/>
    </row>
  </sheetData>
  <sheetProtection password="CA0B" sheet="1" objects="1" scenarios="1"/>
  <mergeCells count="5">
    <mergeCell ref="C39:N39"/>
    <mergeCell ref="AC2:AD2"/>
    <mergeCell ref="AC49:AD49"/>
    <mergeCell ref="Q39:AD40"/>
    <mergeCell ref="AC37:AD37"/>
  </mergeCells>
  <conditionalFormatting sqref="M5:M6 J5:J6 J33:J34 F23:F24 M33:M34 Y31:Y32 U5:U6 Q4:Q35 Y7:Y8 M9:M10 J9:J10 C31:C32 C7:C8 J13:J14 M13:M14 U29:U30 Y23:Y24 U9:U10 U43:U44 Q42:Q49 Y45:Y46 U47:U48 M17:M18 J17:J18 F7:F8 C15:C16 J21:J22 M21:M22 U17:U18 U13:U14 Y15:Y16 M25:M26 J25:J26 F15:F16 C23:C24 J29:J30 M29:M30 U21:U22 U25:U26 U33:U34 F31:F32 AD4:AD35 Y48:Y49">
    <cfRule type="cellIs" priority="1" dxfId="0" operator="equal" stopIfTrue="1">
      <formula>$Y$34</formula>
    </cfRule>
  </conditionalFormatting>
  <conditionalFormatting sqref="R6 R8 R10 R12 R14 R16 R18 R20 R22 R24 R26 R28 R30 R32 R34 V5 V9 V13 V17 V21 V25 V29 V33 Z7 Z15 Z23 Z31 N5 N9 N13 N17 N21 N25 N29 N33 K33 K29 K25 K21 K17 K13 K9 K5 G7 G15 G23 G31 D31 D23 D15 D7 R4">
    <cfRule type="expression" priority="2" dxfId="1" stopIfTrue="1">
      <formula>OR(C4="***",C5="***")</formula>
    </cfRule>
  </conditionalFormatting>
  <conditionalFormatting sqref="R7 R9 R11 R13 R15 R17 R19 R21 R23 R25 R27 R29 R31 R33 R35 V6 V10 V14 V18 V22 V26 V30 V34 Z8 Z16 Z24 Z32 N6 N10 N14 N18 N22 N26 N30 N34 K34 K30 K26 K22 K18 K14 K10 K6 G8 G16 G24 G32 D32 D24 D16 D8 R5">
    <cfRule type="expression" priority="3" dxfId="1" stopIfTrue="1">
      <formula>OR(C4="***",C5="***")</formula>
    </cfRule>
  </conditionalFormatting>
  <dataValidations count="2">
    <dataValidation type="list" allowBlank="1" showInputMessage="1" showErrorMessage="1" sqref="U60 Q43 Q45 Q47 Q49">
      <formula1>$C$18:$C$21</formula1>
    </dataValidation>
    <dataValidation type="whole" allowBlank="1" showInputMessage="1" showErrorMessage="1" errorTitle="Hodnota výsledku" error="Povolená hodnota výsledku je  0 až 100&#10;Ostatní vstupy jsou pokládány za vadné&#10;Pole je možné promazat klávesou Delete" sqref="D7:D8 D15:D16 D23:D24 D31:D32 G7:G8 G15:G16 G23:G24 G31:G32 K5:K6 K9:K10 K13:K14 K17:K18 K21:K22 K25:K26 K29:K30 K33:K34 N5:N6 N9:N10 N13:N14 N17:N18 N21:N22 N25:N26 N29:N30 N33:N34 R4:R35 V5:V6 V9:V10 V13:V14 V17:V18 V21:V22 V25:V26 V29:V30 V33:V34 Z7:Z8 Z15:Z16 Z23:Z24 Z31:Z32 R42:R49 V43:V44 V47:V48 Z45:Z46 Z48:Z49">
      <formula1>0</formula1>
      <formula2>100</formula2>
    </dataValidation>
  </dataValidations>
  <printOptions/>
  <pageMargins left="0.75" right="0.75" top="1" bottom="1" header="0.4921259845" footer="0.4921259845"/>
  <pageSetup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rodina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Hajdovský</dc:creator>
  <cp:keywords/>
  <dc:description/>
  <cp:lastModifiedBy>Hajdovský</cp:lastModifiedBy>
  <cp:lastPrinted>2005-03-25T18:56:04Z</cp:lastPrinted>
  <dcterms:created xsi:type="dcterms:W3CDTF">2005-03-17T20:42:59Z</dcterms:created>
  <dcterms:modified xsi:type="dcterms:W3CDTF">2005-05-13T14:15:55Z</dcterms:modified>
  <cp:category/>
  <cp:version/>
  <cp:contentType/>
  <cp:contentStatus/>
</cp:coreProperties>
</file>